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defaultThemeVersion="124226"/>
  <xr:revisionPtr revIDLastSave="0" documentId="13_ncr:1_{094EF38D-3281-4587-9237-C7971AC94A83}" xr6:coauthVersionLast="47" xr6:coauthVersionMax="47" xr10:uidLastSave="{00000000-0000-0000-0000-000000000000}"/>
  <bookViews>
    <workbookView xWindow="-108" yWindow="-108" windowWidth="23256" windowHeight="12456" xr2:uid="{00000000-000D-0000-FFFF-FFFF00000000}"/>
  </bookViews>
  <sheets>
    <sheet name="ア実績報告兼請求書" sheetId="33" r:id="rId1"/>
    <sheet name="ア実績報告兼請求書【記載例】" sheetId="47" r:id="rId2"/>
    <sheet name="イ電力使用量内訳表" sheetId="44" r:id="rId3"/>
    <sheet name="イ電力使用量内訳表【記載例】" sheetId="48" r:id="rId4"/>
    <sheet name="ウ施設等入居者実績表" sheetId="50" r:id="rId5"/>
    <sheet name="ウ施設等入居者実績表【記載例】" sheetId="51" r:id="rId6"/>
    <sheet name="貼付台紙（請求書等）" sheetId="32" r:id="rId7"/>
    <sheet name="貼付台紙（領収書等）" sheetId="36" r:id="rId8"/>
    <sheet name="添付台紙（通帳写し）" sheetId="31" r:id="rId9"/>
  </sheets>
  <definedNames>
    <definedName name="_xlnm._FilterDatabase" localSheetId="0" hidden="1">ア実績報告兼請求書!$A$17:$AH$17</definedName>
    <definedName name="_xlnm._FilterDatabase" localSheetId="1" hidden="1">ア実績報告兼請求書【記載例】!$A$17:$AH$17</definedName>
    <definedName name="_xlnm._FilterDatabase" localSheetId="2" hidden="1">イ電力使用量内訳表!#REF!</definedName>
    <definedName name="_xlnm._FilterDatabase" localSheetId="3" hidden="1">イ電力使用量内訳表【記載例】!#REF!</definedName>
    <definedName name="_xlnm.Print_Area" localSheetId="0">ア実績報告兼請求書!$A$1:$AH$46</definedName>
    <definedName name="_xlnm.Print_Area" localSheetId="1">ア実績報告兼請求書【記載例】!$A$1:$BD$46</definedName>
    <definedName name="_xlnm.Print_Area" localSheetId="2">イ電力使用量内訳表!$A$1:$AA$17</definedName>
    <definedName name="_xlnm.Print_Area" localSheetId="3">イ電力使用量内訳表【記載例】!$A$1:$AI$17</definedName>
    <definedName name="_xlnm.Print_Area" localSheetId="4">ウ施設等入居者実績表!$A$1:$H$45</definedName>
    <definedName name="_xlnm.Print_Area" localSheetId="5">ウ施設等入居者実績表【記載例】!$A$1:$K$45</definedName>
    <definedName name="_xlnm.Print_Area" localSheetId="8">'添付台紙（通帳写し）'!$A$1:$I$49</definedName>
    <definedName name="_xlnm.Print_Area" localSheetId="6">'貼付台紙（請求書等）'!$A$1:$I$53</definedName>
    <definedName name="_xlnm.Print_Area" localSheetId="7">'貼付台紙（領収書等）'!$A$1:$I$53</definedName>
    <definedName name="_xlnm.Print_Titles" localSheetId="4">ウ施設等入居者実績表!$15:$16</definedName>
    <definedName name="_xlnm.Print_Titles" localSheetId="5">ウ施設等入居者実績表【記載例】!$15:$16</definedName>
    <definedName name="許可台帳マスター" localSheetId="0">#REF!</definedName>
    <definedName name="許可台帳マスター" localSheetId="1">#REF!</definedName>
    <definedName name="許可台帳マスター" localSheetId="2">#REF!</definedName>
    <definedName name="許可台帳マスター" localSheetId="3">#REF!</definedName>
    <definedName name="許可台帳マスター" localSheetId="4">#REF!</definedName>
    <definedName name="許可台帳マスター" localSheetId="5">#REF!</definedName>
    <definedName name="許可台帳マスター" localSheetId="8">#REF!</definedName>
    <definedName name="許可台帳マスター" localSheetId="6">#REF!</definedName>
    <definedName name="許可台帳マスター" localSheetId="7">#REF!</definedName>
    <definedName name="許可台帳マスター">#REF!</definedName>
    <definedName name="他県２" localSheetId="0">#REF!</definedName>
    <definedName name="他県２" localSheetId="1">#REF!</definedName>
    <definedName name="他県２" localSheetId="2">#REF!</definedName>
    <definedName name="他県２" localSheetId="3">#REF!</definedName>
    <definedName name="他県２" localSheetId="4">#REF!</definedName>
    <definedName name="他県２" localSheetId="5">#REF!</definedName>
    <definedName name="他県２" localSheetId="6">#REF!</definedName>
    <definedName name="他県２" localSheetId="7">#REF!</definedName>
    <definedName name="他県２">#REF!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5" i="51" l="1"/>
  <c r="E40" i="51"/>
  <c r="D40" i="51"/>
  <c r="E38" i="51" l="1"/>
  <c r="G40" i="51"/>
  <c r="G19" i="51"/>
  <c r="G18" i="51"/>
  <c r="G17" i="51"/>
  <c r="E39" i="51"/>
  <c r="D39" i="51"/>
  <c r="D38" i="51"/>
  <c r="G8" i="51"/>
  <c r="Y11" i="48"/>
  <c r="Y10" i="48"/>
  <c r="Y9" i="48"/>
  <c r="Y8" i="48"/>
  <c r="V11" i="48"/>
  <c r="V10" i="48"/>
  <c r="V9" i="48"/>
  <c r="V8" i="48"/>
  <c r="R10" i="48"/>
  <c r="R9" i="48"/>
  <c r="M10" i="48"/>
  <c r="M9" i="48"/>
  <c r="H10" i="48"/>
  <c r="H9" i="48"/>
  <c r="V11" i="44"/>
  <c r="Y11" i="44" s="1"/>
  <c r="S11" i="44"/>
  <c r="N11" i="44"/>
  <c r="I11" i="44"/>
  <c r="V10" i="44"/>
  <c r="Y10" i="44" s="1"/>
  <c r="R10" i="44"/>
  <c r="M10" i="44"/>
  <c r="H10" i="44"/>
  <c r="V9" i="44"/>
  <c r="Y9" i="44" s="1"/>
  <c r="R9" i="44"/>
  <c r="M9" i="44"/>
  <c r="H9" i="44"/>
  <c r="V8" i="44"/>
  <c r="Y8" i="44" s="1"/>
  <c r="R8" i="44"/>
  <c r="M8" i="44"/>
  <c r="H8" i="44"/>
  <c r="H8" i="48" l="1"/>
  <c r="AD23" i="47"/>
  <c r="AD22" i="47"/>
  <c r="AD21" i="47"/>
  <c r="R22" i="47"/>
  <c r="R23" i="47"/>
  <c r="R21" i="47"/>
  <c r="L22" i="47"/>
  <c r="L23" i="47"/>
  <c r="L21" i="47"/>
  <c r="F22" i="47"/>
  <c r="F23" i="47"/>
  <c r="F21" i="47"/>
  <c r="M8" i="48" l="1"/>
  <c r="R8" i="48"/>
  <c r="X22" i="47" l="1"/>
  <c r="X21" i="47"/>
  <c r="X23" i="47"/>
  <c r="F40" i="51" l="1"/>
  <c r="F39" i="51"/>
  <c r="F38" i="51"/>
  <c r="E45" i="51"/>
  <c r="G35" i="51"/>
  <c r="G34" i="51"/>
  <c r="G33" i="51"/>
  <c r="G32" i="51"/>
  <c r="G31" i="51"/>
  <c r="G30" i="51"/>
  <c r="G29" i="51"/>
  <c r="G28" i="51"/>
  <c r="G27" i="51"/>
  <c r="G26" i="51"/>
  <c r="G25" i="51"/>
  <c r="G24" i="51"/>
  <c r="G23" i="51"/>
  <c r="G22" i="51"/>
  <c r="G21" i="51"/>
  <c r="G20" i="51"/>
  <c r="G13" i="51"/>
  <c r="G8" i="50"/>
  <c r="G13" i="50"/>
  <c r="G17" i="50"/>
  <c r="G18" i="50"/>
  <c r="G19" i="50"/>
  <c r="G20" i="50"/>
  <c r="G21" i="50"/>
  <c r="G22" i="50"/>
  <c r="G23" i="50"/>
  <c r="G24" i="50"/>
  <c r="G25" i="50"/>
  <c r="G26" i="50"/>
  <c r="G27" i="50"/>
  <c r="G28" i="50"/>
  <c r="G29" i="50"/>
  <c r="G30" i="50"/>
  <c r="G31" i="50"/>
  <c r="G32" i="50"/>
  <c r="G33" i="50"/>
  <c r="G34" i="50"/>
  <c r="G35" i="50"/>
  <c r="D38" i="50"/>
  <c r="E38" i="50"/>
  <c r="F38" i="50"/>
  <c r="D39" i="50"/>
  <c r="E39" i="50"/>
  <c r="F39" i="50"/>
  <c r="D40" i="50"/>
  <c r="E40" i="50"/>
  <c r="F40" i="50"/>
  <c r="R22" i="33"/>
  <c r="R23" i="33"/>
  <c r="R21" i="33"/>
  <c r="L22" i="33"/>
  <c r="L23" i="33"/>
  <c r="L21" i="33"/>
  <c r="F22" i="33"/>
  <c r="F23" i="33"/>
  <c r="F21" i="33"/>
  <c r="S11" i="48"/>
  <c r="R24" i="47" s="1"/>
  <c r="N11" i="48"/>
  <c r="L24" i="47" s="1"/>
  <c r="I11" i="48"/>
  <c r="F24" i="47" s="1"/>
  <c r="R24" i="33"/>
  <c r="L24" i="33"/>
  <c r="AD23" i="33" l="1"/>
  <c r="D45" i="50"/>
  <c r="E45" i="50"/>
  <c r="X22" i="33"/>
  <c r="AD21" i="33"/>
  <c r="F45" i="50"/>
  <c r="G39" i="51"/>
  <c r="G40" i="50"/>
  <c r="G38" i="50"/>
  <c r="F45" i="51"/>
  <c r="G39" i="50"/>
  <c r="G38" i="51"/>
  <c r="AD22" i="33"/>
  <c r="X23" i="33"/>
  <c r="F24" i="33"/>
  <c r="X21" i="33"/>
  <c r="G45" i="51" l="1"/>
  <c r="AD24" i="33"/>
  <c r="X24" i="47"/>
  <c r="AD24" i="47"/>
  <c r="X24" i="33"/>
  <c r="G45" i="50"/>
  <c r="F20" i="47"/>
  <c r="R20" i="47"/>
  <c r="L20" i="47"/>
  <c r="R20" i="33" l="1"/>
  <c r="L20" i="33"/>
  <c r="F20"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W9" authorId="0" shapeId="0" xr:uid="{DCB8810B-4EFE-4F29-BB0C-B5D6C2EFDC93}">
      <text>
        <r>
          <rPr>
            <b/>
            <sz val="9"/>
            <color indexed="81"/>
            <rFont val="MS P ゴシック"/>
            <family val="3"/>
            <charset val="128"/>
          </rPr>
          <t>【チェック①】
「１　申請者に関する事項」は、給付申請時の内容を踏まえて記載してください。</t>
        </r>
        <r>
          <rPr>
            <sz val="9"/>
            <color indexed="81"/>
            <rFont val="MS P ゴシック"/>
            <family val="3"/>
            <charset val="128"/>
          </rPr>
          <t xml:space="preserve">
</t>
        </r>
      </text>
    </comment>
    <comment ref="F20" authorId="0" shapeId="0" xr:uid="{9D2D4A1D-1B1D-4C17-87F5-D2B7BB16C9EF}">
      <text>
        <r>
          <rPr>
            <b/>
            <sz val="9"/>
            <color indexed="81"/>
            <rFont val="MS P ゴシック"/>
            <family val="3"/>
            <charset val="128"/>
          </rPr>
          <t>【チェック②】
「イ電力使用量内訳表」と整合を図って記載してください。(エクセル機能を活用して反映させることが可能です。)</t>
        </r>
        <r>
          <rPr>
            <sz val="9"/>
            <color indexed="81"/>
            <rFont val="MS P ゴシック"/>
            <family val="3"/>
            <charset val="128"/>
          </rPr>
          <t xml:space="preserve">
</t>
        </r>
      </text>
    </comment>
    <comment ref="H26" authorId="0" shapeId="0" xr:uid="{DAD05F22-B0F8-43F8-B0CD-89B8EB7B79AD}">
      <text>
        <r>
          <rPr>
            <b/>
            <sz val="9"/>
            <color indexed="81"/>
            <rFont val="MS P ゴシック"/>
            <family val="3"/>
            <charset val="128"/>
          </rPr>
          <t>【チェック③】
電力使用量実績表(上記２)の支援金額合計と整合を図って記載してください。</t>
        </r>
        <r>
          <rPr>
            <sz val="9"/>
            <color indexed="81"/>
            <rFont val="MS P ゴシック"/>
            <family val="3"/>
            <charset val="128"/>
          </rPr>
          <t xml:space="preserve">
</t>
        </r>
      </text>
    </comment>
    <comment ref="AD30" authorId="0" shapeId="0" xr:uid="{3C9F0C59-6276-4955-A786-1CD5612AD06C}">
      <text>
        <r>
          <rPr>
            <b/>
            <sz val="9"/>
            <color indexed="81"/>
            <rFont val="MS P ゴシック"/>
            <family val="3"/>
            <charset val="128"/>
          </rPr>
          <t>【チェック④】
給付申請時に第４期又は第５期の申請情報に同意し、同じ口座へ振込を希望する場合はチェックをしてください。</t>
        </r>
      </text>
    </comment>
    <comment ref="J37" authorId="0" shapeId="0" xr:uid="{7CADEB38-60E2-485C-AD33-1CC8C6DC5C02}">
      <text>
        <r>
          <rPr>
            <b/>
            <sz val="9"/>
            <color indexed="81"/>
            <rFont val="MS P ゴシック"/>
            <family val="3"/>
            <charset val="128"/>
          </rPr>
          <t>【チェック⑤】
フリガナを書きもらさないこと</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4" authorId="0" shapeId="0" xr:uid="{838052C4-841B-496E-AE26-2FB0EF71CAE6}">
      <text>
        <r>
          <rPr>
            <b/>
            <sz val="9"/>
            <color indexed="81"/>
            <rFont val="MS P ゴシック"/>
            <family val="3"/>
            <charset val="128"/>
          </rPr>
          <t xml:space="preserve">【チェック①】
電力使用量見込表の記載内容を踏まえて作成してください。
</t>
        </r>
      </text>
    </comment>
    <comment ref="I9" authorId="0" shapeId="0" xr:uid="{49E02EC8-54DB-4F4B-8831-6351B97FA0D4}">
      <text>
        <r>
          <rPr>
            <b/>
            <sz val="9"/>
            <color indexed="81"/>
            <rFont val="MS P ゴシック"/>
            <family val="3"/>
            <charset val="128"/>
          </rPr>
          <t xml:space="preserve">【チェック②】
電力使用量見込表において、見込数値としていた箇所を実績数値に変更してください。
</t>
        </r>
      </text>
    </comment>
    <comment ref="Y11" authorId="0" shapeId="0" xr:uid="{0E99E076-8F94-45C2-840B-87EFC20DD693}">
      <text>
        <r>
          <rPr>
            <b/>
            <sz val="9"/>
            <color indexed="81"/>
            <rFont val="MS P ゴシック"/>
            <family val="3"/>
            <charset val="128"/>
          </rPr>
          <t>【チェック③】
支援金額を実績報告書兼請求書に転記してください。</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8" authorId="0" shapeId="0" xr:uid="{F10493FD-F1CB-4BB7-8D7E-8F8DFBBD0240}">
      <text>
        <r>
          <rPr>
            <b/>
            <sz val="12"/>
            <color indexed="81"/>
            <rFont val="MS P ゴシック"/>
            <family val="3"/>
            <charset val="128"/>
          </rPr>
          <t>【チェック①】
給付申請時点で、見込数値としていた箇所を実績に変更してください。</t>
        </r>
        <r>
          <rPr>
            <sz val="12"/>
            <color indexed="81"/>
            <rFont val="MS P ゴシック"/>
            <family val="3"/>
            <charset val="128"/>
          </rPr>
          <t xml:space="preserve">
</t>
        </r>
      </text>
    </comment>
    <comment ref="G39" authorId="0" shapeId="0" xr:uid="{9753CD42-4014-43D2-AE16-5FE51AE0AA8D}">
      <text>
        <r>
          <rPr>
            <b/>
            <sz val="9"/>
            <color indexed="81"/>
            <rFont val="MS P ゴシック"/>
            <family val="3"/>
            <charset val="128"/>
          </rPr>
          <t>【チェック②】
本様式の「直営分」の数値と電力使用量内訳表に記載する電力使用量が整合するようにしてください。</t>
        </r>
      </text>
    </comment>
    <comment ref="G45" authorId="0" shapeId="0" xr:uid="{0E2BE449-57F1-498E-B868-9FA31BA465A4}">
      <text>
        <r>
          <rPr>
            <b/>
            <sz val="9"/>
            <color indexed="81"/>
            <rFont val="MS P ゴシック"/>
            <family val="3"/>
            <charset val="128"/>
          </rPr>
          <t>【チェック③】
施設全体の電力使用量と直営分・入居者負担分の電力使用量に不整合があるとエラーと表示されますので確認してください。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<sst xmlns="http://schemas.openxmlformats.org/spreadsheetml/2006/main" count="527" uniqueCount="207">
  <si>
    <t>ふりがな</t>
    <phoneticPr fontId="13"/>
  </si>
  <si>
    <r>
      <t>法人番号</t>
    </r>
    <r>
      <rPr>
        <sz val="8"/>
        <color theme="1"/>
        <rFont val="ＭＳ Ｐ明朝"/>
        <family val="1"/>
        <charset val="128"/>
      </rPr>
      <t>（個人事業主は入力不要）</t>
    </r>
    <rPh sb="0" eb="2">
      <t>ホウジン</t>
    </rPh>
    <rPh sb="2" eb="4">
      <t>バンゴウ</t>
    </rPh>
    <rPh sb="5" eb="7">
      <t>コジン</t>
    </rPh>
    <rPh sb="7" eb="10">
      <t>ジギョウヌシ</t>
    </rPh>
    <rPh sb="11" eb="13">
      <t>ニュウリョク</t>
    </rPh>
    <rPh sb="13" eb="15">
      <t>フヨウ</t>
    </rPh>
    <phoneticPr fontId="13"/>
  </si>
  <si>
    <t>法人名・屋号</t>
    <rPh sb="0" eb="2">
      <t>ホウジン</t>
    </rPh>
    <rPh sb="2" eb="3">
      <t>メイ</t>
    </rPh>
    <rPh sb="4" eb="6">
      <t>ヤゴウ</t>
    </rPh>
    <phoneticPr fontId="13"/>
  </si>
  <si>
    <t>代表者職名</t>
    <rPh sb="0" eb="3">
      <t>ダイヒョウシャ</t>
    </rPh>
    <rPh sb="3" eb="5">
      <t>ショクメイ</t>
    </rPh>
    <phoneticPr fontId="13"/>
  </si>
  <si>
    <t>担当者職名</t>
    <rPh sb="0" eb="2">
      <t>タントウ</t>
    </rPh>
    <rPh sb="2" eb="3">
      <t>シャ</t>
    </rPh>
    <rPh sb="3" eb="5">
      <t>ショクメイ</t>
    </rPh>
    <phoneticPr fontId="13"/>
  </si>
  <si>
    <t>代表者氏名</t>
    <rPh sb="0" eb="3">
      <t>ダイヒョウシャ</t>
    </rPh>
    <rPh sb="3" eb="5">
      <t>シメイ</t>
    </rPh>
    <phoneticPr fontId="13"/>
  </si>
  <si>
    <t>郵便番号</t>
    <rPh sb="0" eb="4">
      <t>ユウビンバンゴウ</t>
    </rPh>
    <phoneticPr fontId="13"/>
  </si>
  <si>
    <t>A</t>
  </si>
  <si>
    <t>農業，林業</t>
  </si>
  <si>
    <t>B</t>
    <phoneticPr fontId="13"/>
  </si>
  <si>
    <t>漁業</t>
    <phoneticPr fontId="13"/>
  </si>
  <si>
    <t>C</t>
  </si>
  <si>
    <t>鉱業，採石業，砂利採取業</t>
  </si>
  <si>
    <t>D</t>
    <phoneticPr fontId="13"/>
  </si>
  <si>
    <t>建設業</t>
    <rPh sb="0" eb="3">
      <t>ケンセツギョウ</t>
    </rPh>
    <phoneticPr fontId="13"/>
  </si>
  <si>
    <t>E</t>
  </si>
  <si>
    <t>製造業</t>
  </si>
  <si>
    <t>F</t>
    <phoneticPr fontId="13"/>
  </si>
  <si>
    <t>電気・ガス・熱供給・水道業</t>
    <phoneticPr fontId="13"/>
  </si>
  <si>
    <t>G</t>
    <phoneticPr fontId="13"/>
  </si>
  <si>
    <t>情報通信業</t>
    <phoneticPr fontId="13"/>
  </si>
  <si>
    <t>H</t>
  </si>
  <si>
    <t>運輸業，郵便業</t>
  </si>
  <si>
    <t>I</t>
    <phoneticPr fontId="13"/>
  </si>
  <si>
    <t>卸売業，小売業</t>
    <phoneticPr fontId="13"/>
  </si>
  <si>
    <t>J</t>
  </si>
  <si>
    <t>金融業，保険業</t>
  </si>
  <si>
    <t>K</t>
    <phoneticPr fontId="13"/>
  </si>
  <si>
    <t>不動産業，物品賃貸業</t>
    <phoneticPr fontId="13"/>
  </si>
  <si>
    <t>L</t>
  </si>
  <si>
    <t>学術研究，専門・技術サービス業</t>
  </si>
  <si>
    <t>M</t>
    <phoneticPr fontId="13"/>
  </si>
  <si>
    <t>宿泊業，飲食サービス業</t>
    <phoneticPr fontId="13"/>
  </si>
  <si>
    <t>N</t>
  </si>
  <si>
    <t>生活関連サービス業，娯楽業</t>
  </si>
  <si>
    <t>O</t>
    <phoneticPr fontId="13"/>
  </si>
  <si>
    <t>教育，学習支援業</t>
    <phoneticPr fontId="13"/>
  </si>
  <si>
    <t>P</t>
  </si>
  <si>
    <t>医療，福祉</t>
  </si>
  <si>
    <t>Q</t>
  </si>
  <si>
    <t>複合サービス事業</t>
  </si>
  <si>
    <t>R</t>
    <phoneticPr fontId="13"/>
  </si>
  <si>
    <t>サービス業（他に分類されないもの）</t>
    <phoneticPr fontId="13"/>
  </si>
  <si>
    <t>S</t>
  </si>
  <si>
    <t>公務（他に分類されるものを除く）</t>
  </si>
  <si>
    <t>T</t>
    <phoneticPr fontId="13"/>
  </si>
  <si>
    <t>分類不能の産業</t>
    <phoneticPr fontId="13"/>
  </si>
  <si>
    <t>申請者の種別</t>
    <rPh sb="0" eb="3">
      <t>シンセイシャ</t>
    </rPh>
    <rPh sb="4" eb="6">
      <t>シュベツ</t>
    </rPh>
    <phoneticPr fontId="13"/>
  </si>
  <si>
    <t>１　申請者に関する事項</t>
    <rPh sb="2" eb="5">
      <t>シンセイシャ</t>
    </rPh>
    <rPh sb="6" eb="7">
      <t>カン</t>
    </rPh>
    <rPh sb="9" eb="11">
      <t>ジコウ</t>
    </rPh>
    <phoneticPr fontId="11"/>
  </si>
  <si>
    <r>
      <t>生年月日</t>
    </r>
    <r>
      <rPr>
        <sz val="6"/>
        <color theme="1"/>
        <rFont val="ＭＳ Ｐ明朝"/>
        <family val="1"/>
        <charset val="128"/>
      </rPr>
      <t xml:space="preserve">
（個人事業主の場合）</t>
    </r>
    <rPh sb="0" eb="2">
      <t>セイネン</t>
    </rPh>
    <rPh sb="2" eb="4">
      <t>ガッピ</t>
    </rPh>
    <rPh sb="6" eb="8">
      <t>コジン</t>
    </rPh>
    <rPh sb="8" eb="11">
      <t>ジギョウヌシ</t>
    </rPh>
    <rPh sb="12" eb="14">
      <t>バアイ</t>
    </rPh>
    <phoneticPr fontId="11"/>
  </si>
  <si>
    <r>
      <t xml:space="preserve">電話番号
</t>
    </r>
    <r>
      <rPr>
        <sz val="6"/>
        <color theme="1"/>
        <rFont val="ＭＳ Ｐ明朝"/>
        <family val="1"/>
        <charset val="128"/>
      </rPr>
      <t>（日中連絡可能な番号）</t>
    </r>
    <rPh sb="0" eb="2">
      <t>デンワ</t>
    </rPh>
    <rPh sb="2" eb="4">
      <t>バンゴウ</t>
    </rPh>
    <rPh sb="6" eb="8">
      <t>ニッチュウ</t>
    </rPh>
    <rPh sb="8" eb="10">
      <t>レンラク</t>
    </rPh>
    <rPh sb="10" eb="12">
      <t>カノウ</t>
    </rPh>
    <rPh sb="13" eb="15">
      <t>バンゴウ</t>
    </rPh>
    <phoneticPr fontId="13"/>
  </si>
  <si>
    <t>申請者の
住所</t>
    <rPh sb="0" eb="3">
      <t>シンセイシャ</t>
    </rPh>
    <rPh sb="5" eb="7">
      <t>ジュウショ</t>
    </rPh>
    <phoneticPr fontId="13"/>
  </si>
  <si>
    <t>　</t>
    <phoneticPr fontId="11"/>
  </si>
  <si>
    <t>口座名義</t>
    <rPh sb="0" eb="2">
      <t>コウザ</t>
    </rPh>
    <rPh sb="2" eb="4">
      <t>メイギ</t>
    </rPh>
    <phoneticPr fontId="13"/>
  </si>
  <si>
    <t>口座番号</t>
    <rPh sb="0" eb="2">
      <t>コウザ</t>
    </rPh>
    <rPh sb="2" eb="4">
      <t>バンゴウ</t>
    </rPh>
    <phoneticPr fontId="13"/>
  </si>
  <si>
    <t>預金種別</t>
    <rPh sb="0" eb="2">
      <t>ヨキン</t>
    </rPh>
    <rPh sb="2" eb="4">
      <t>シュベツ</t>
    </rPh>
    <phoneticPr fontId="11"/>
  </si>
  <si>
    <t>口座番号</t>
    <rPh sb="0" eb="2">
      <t>コウザ</t>
    </rPh>
    <rPh sb="2" eb="4">
      <t>バンゴウ</t>
    </rPh>
    <phoneticPr fontId="11"/>
  </si>
  <si>
    <t>金融機関名</t>
    <rPh sb="0" eb="2">
      <t>キンユウ</t>
    </rPh>
    <rPh sb="2" eb="4">
      <t>キカン</t>
    </rPh>
    <rPh sb="4" eb="5">
      <t>メイ</t>
    </rPh>
    <phoneticPr fontId="11"/>
  </si>
  <si>
    <t>支店名</t>
    <rPh sb="0" eb="3">
      <t>シテンメイ</t>
    </rPh>
    <phoneticPr fontId="11"/>
  </si>
  <si>
    <t>金融機関</t>
    <rPh sb="0" eb="2">
      <t>キンユウ</t>
    </rPh>
    <rPh sb="2" eb="4">
      <t>キカン</t>
    </rPh>
    <phoneticPr fontId="11"/>
  </si>
  <si>
    <t>銀行</t>
    <rPh sb="0" eb="2">
      <t>ギンコウ</t>
    </rPh>
    <phoneticPr fontId="11"/>
  </si>
  <si>
    <t>金庫</t>
    <rPh sb="0" eb="2">
      <t>キンコ</t>
    </rPh>
    <phoneticPr fontId="11"/>
  </si>
  <si>
    <t>出張所</t>
    <rPh sb="0" eb="2">
      <t>シュッチョウ</t>
    </rPh>
    <rPh sb="2" eb="3">
      <t>ショ</t>
    </rPh>
    <phoneticPr fontId="11"/>
  </si>
  <si>
    <t>営業部</t>
    <rPh sb="0" eb="2">
      <t>エイギョウ</t>
    </rPh>
    <rPh sb="2" eb="3">
      <t>ブ</t>
    </rPh>
    <phoneticPr fontId="11"/>
  </si>
  <si>
    <t>下関市</t>
  </si>
  <si>
    <t>宇部市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</si>
  <si>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</si>
  <si>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</si>
  <si>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</si>
  <si>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</si>
  <si>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</si>
  <si>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</si>
  <si>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</si>
  <si>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</si>
  <si>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</si>
  <si>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</si>
  <si>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</si>
  <si>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</si>
  <si>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</si>
  <si>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</si>
  <si>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</si>
  <si>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</si>
  <si>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法人</t>
    <rPh sb="0" eb="2">
      <t>ホウジン</t>
    </rPh>
    <phoneticPr fontId="11"/>
  </si>
  <si>
    <t>団体等</t>
    <rPh sb="0" eb="2">
      <t>ダンタイ</t>
    </rPh>
    <rPh sb="2" eb="3">
      <t>トウ</t>
    </rPh>
    <phoneticPr fontId="11"/>
  </si>
  <si>
    <t>個人事業主</t>
    <rPh sb="0" eb="2">
      <t>コジン</t>
    </rPh>
    <rPh sb="2" eb="5">
      <t>ジギョウヌシ</t>
    </rPh>
    <phoneticPr fontId="11"/>
  </si>
  <si>
    <t>　</t>
    <phoneticPr fontId="13"/>
  </si>
  <si>
    <t>0</t>
    <phoneticPr fontId="11"/>
  </si>
  <si>
    <t>【県外】</t>
    <rPh sb="1" eb="3">
      <t>ケンガイ</t>
    </rPh>
    <phoneticPr fontId="11"/>
  </si>
  <si>
    <t>000-0000</t>
    <phoneticPr fontId="11"/>
  </si>
  <si>
    <t>山口　太郎</t>
    <rPh sb="0" eb="2">
      <t>ヤマグチ</t>
    </rPh>
    <rPh sb="3" eb="5">
      <t>タロウ</t>
    </rPh>
    <phoneticPr fontId="11"/>
  </si>
  <si>
    <t>提出先</t>
    <rPh sb="0" eb="2">
      <t>テイシュツ</t>
    </rPh>
    <rPh sb="2" eb="3">
      <t>サキ</t>
    </rPh>
    <phoneticPr fontId="11"/>
  </si>
  <si>
    <t>山口市</t>
    <rPh sb="0" eb="3">
      <t>ヤマグチシ</t>
    </rPh>
    <phoneticPr fontId="11"/>
  </si>
  <si>
    <t>Ⅰ</t>
    <phoneticPr fontId="11"/>
  </si>
  <si>
    <t>Ⅱ</t>
    <phoneticPr fontId="11"/>
  </si>
  <si>
    <t>要</t>
    <rPh sb="0" eb="1">
      <t>ヨウ</t>
    </rPh>
    <phoneticPr fontId="11"/>
  </si>
  <si>
    <t>申請区分</t>
    <rPh sb="0" eb="2">
      <t>シンセイ</t>
    </rPh>
    <rPh sb="2" eb="4">
      <t>クブン</t>
    </rPh>
    <phoneticPr fontId="11"/>
  </si>
  <si>
    <t>合計</t>
    <rPh sb="0" eb="2">
      <t>ゴウケイ</t>
    </rPh>
    <phoneticPr fontId="11"/>
  </si>
  <si>
    <t xml:space="preserve">  中小企業特別高圧電気料金支援金事務局　あて</t>
    <rPh sb="2" eb="6">
      <t>チュウショウキギョウ</t>
    </rPh>
    <rPh sb="6" eb="17">
      <t>トクベツコウアツデンキリョウキンシエンキン</t>
    </rPh>
    <rPh sb="17" eb="20">
      <t>ジムキョク</t>
    </rPh>
    <phoneticPr fontId="11"/>
  </si>
  <si>
    <t>事業所①</t>
    <rPh sb="0" eb="3">
      <t>ジギョウショ</t>
    </rPh>
    <phoneticPr fontId="11"/>
  </si>
  <si>
    <t>事業所②</t>
    <rPh sb="0" eb="3">
      <t>ジギョウショ</t>
    </rPh>
    <phoneticPr fontId="11"/>
  </si>
  <si>
    <t>事業所③</t>
    <rPh sb="0" eb="3">
      <t>ジギョウショ</t>
    </rPh>
    <phoneticPr fontId="11"/>
  </si>
  <si>
    <t>R4.1
(基準)</t>
    <rPh sb="6" eb="8">
      <t>キジュン</t>
    </rPh>
    <phoneticPr fontId="11"/>
  </si>
  <si>
    <t>事業所名</t>
    <rPh sb="0" eb="3">
      <t>ジギョウショ</t>
    </rPh>
    <rPh sb="3" eb="4">
      <t>メイ</t>
    </rPh>
    <phoneticPr fontId="11"/>
  </si>
  <si>
    <t>―</t>
    <phoneticPr fontId="11"/>
  </si>
  <si>
    <t>申請者</t>
    <rPh sb="0" eb="3">
      <t>シンセイシャ</t>
    </rPh>
    <phoneticPr fontId="11"/>
  </si>
  <si>
    <t>合　　計</t>
    <rPh sb="0" eb="1">
      <t>ゴウ</t>
    </rPh>
    <rPh sb="3" eb="4">
      <t>ケイ</t>
    </rPh>
    <phoneticPr fontId="11"/>
  </si>
  <si>
    <t>区　　分</t>
    <rPh sb="0" eb="1">
      <t>ク</t>
    </rPh>
    <rPh sb="3" eb="4">
      <t>ブン</t>
    </rPh>
    <phoneticPr fontId="11"/>
  </si>
  <si>
    <t>(kWh)</t>
    <phoneticPr fontId="11"/>
  </si>
  <si>
    <t>単価
上昇額</t>
    <rPh sb="0" eb="2">
      <t>タンカ</t>
    </rPh>
    <rPh sb="3" eb="5">
      <t>ジョウショウ</t>
    </rPh>
    <rPh sb="5" eb="6">
      <t>ガク</t>
    </rPh>
    <phoneticPr fontId="11"/>
  </si>
  <si>
    <t>(円/kWh)</t>
    <phoneticPr fontId="11"/>
  </si>
  <si>
    <t>申請者 ：</t>
    <phoneticPr fontId="11"/>
  </si>
  <si>
    <t>通帳の写し添付欄（オモテ面）</t>
    <phoneticPr fontId="11"/>
  </si>
  <si>
    <t>通帳の写し添付欄（表紙裏面見開き１・２ページ）</t>
    <phoneticPr fontId="11"/>
  </si>
  <si>
    <t>添付欄</t>
    <phoneticPr fontId="11"/>
  </si>
  <si>
    <t>　標記について、下記のとおり実績を報告するとともに、中小企業特別高圧電気料金支援金を請求します。</t>
    <rPh sb="1" eb="3">
      <t>ヒョウキ</t>
    </rPh>
    <rPh sb="8" eb="10">
      <t>カキ</t>
    </rPh>
    <rPh sb="14" eb="16">
      <t>ジッセキ</t>
    </rPh>
    <rPh sb="17" eb="19">
      <t>ホウコク</t>
    </rPh>
    <rPh sb="26" eb="38">
      <t>チュウショウキギョウトクベツコウアツデンキリョウキン</t>
    </rPh>
    <rPh sb="38" eb="41">
      <t>シエンキン</t>
    </rPh>
    <rPh sb="42" eb="44">
      <t>セイキュウ</t>
    </rPh>
    <phoneticPr fontId="11"/>
  </si>
  <si>
    <t>報告日</t>
    <rPh sb="0" eb="2">
      <t>ホウコク</t>
    </rPh>
    <rPh sb="2" eb="3">
      <t>ビ</t>
    </rPh>
    <phoneticPr fontId="11"/>
  </si>
  <si>
    <t>支店</t>
    <rPh sb="0" eb="2">
      <t>シテン</t>
    </rPh>
    <phoneticPr fontId="11"/>
  </si>
  <si>
    <t>組合・農協</t>
    <rPh sb="0" eb="2">
      <t>クミアイ</t>
    </rPh>
    <rPh sb="3" eb="4">
      <t>ノウ</t>
    </rPh>
    <phoneticPr fontId="11"/>
  </si>
  <si>
    <t>ﾌﾘｶﾞﾅ</t>
    <phoneticPr fontId="11"/>
  </si>
  <si>
    <t>漢 字</t>
    <rPh sb="0" eb="1">
      <t>カン</t>
    </rPh>
    <rPh sb="2" eb="3">
      <t>ジ</t>
    </rPh>
    <phoneticPr fontId="11"/>
  </si>
  <si>
    <t>申請区分</t>
    <rPh sb="0" eb="2">
      <t>シンセイ</t>
    </rPh>
    <rPh sb="2" eb="4">
      <t>クブン</t>
    </rPh>
    <phoneticPr fontId="13"/>
  </si>
  <si>
    <t>支援金額</t>
    <rPh sb="0" eb="3">
      <t>シエンキン</t>
    </rPh>
    <rPh sb="3" eb="4">
      <t>ガク</t>
    </rPh>
    <phoneticPr fontId="11"/>
  </si>
  <si>
    <t>事業所名</t>
    <rPh sb="0" eb="3">
      <t>ジギョウショ</t>
    </rPh>
    <rPh sb="3" eb="4">
      <t>メイ</t>
    </rPh>
    <phoneticPr fontId="13"/>
  </si>
  <si>
    <t>３　請求額</t>
    <rPh sb="2" eb="4">
      <t>セイキュウ</t>
    </rPh>
    <rPh sb="4" eb="5">
      <t>ガク</t>
    </rPh>
    <phoneticPr fontId="11"/>
  </si>
  <si>
    <t>円</t>
    <rPh sb="0" eb="1">
      <t>エン</t>
    </rPh>
    <phoneticPr fontId="11"/>
  </si>
  <si>
    <t>５　添付書類</t>
    <rPh sb="2" eb="4">
      <t>テンプ</t>
    </rPh>
    <rPh sb="4" eb="6">
      <t>ショルイ</t>
    </rPh>
    <phoneticPr fontId="11"/>
  </si>
  <si>
    <t>kWh</t>
    <phoneticPr fontId="11"/>
  </si>
  <si>
    <t>―</t>
    <phoneticPr fontId="11"/>
  </si>
  <si>
    <t>申請者名義の振込先口座の通帳の写し</t>
    <rPh sb="0" eb="3">
      <t>シンセイシャ</t>
    </rPh>
    <rPh sb="3" eb="5">
      <t>メイギ</t>
    </rPh>
    <rPh sb="6" eb="9">
      <t>フリコミサキ</t>
    </rPh>
    <rPh sb="9" eb="11">
      <t>コウザ</t>
    </rPh>
    <rPh sb="12" eb="14">
      <t>ツウチョウ</t>
    </rPh>
    <rPh sb="15" eb="16">
      <t>ウツ</t>
    </rPh>
    <phoneticPr fontId="11"/>
  </si>
  <si>
    <t>(円)</t>
    <phoneticPr fontId="11"/>
  </si>
  <si>
    <t>第４号様式の２（第８条関係）</t>
    <rPh sb="0" eb="1">
      <t>ダイ</t>
    </rPh>
    <rPh sb="2" eb="3">
      <t>ゴウ</t>
    </rPh>
    <rPh sb="3" eb="5">
      <t>ヨウシキ</t>
    </rPh>
    <rPh sb="8" eb="9">
      <t>ダイ</t>
    </rPh>
    <rPh sb="10" eb="11">
      <t>ジョウ</t>
    </rPh>
    <rPh sb="11" eb="13">
      <t>カンケイ</t>
    </rPh>
    <phoneticPr fontId="13"/>
  </si>
  <si>
    <t>令和　　年　　月　　日</t>
    <rPh sb="0" eb="2">
      <t>レイワ</t>
    </rPh>
    <rPh sb="4" eb="5">
      <t>ネン</t>
    </rPh>
    <rPh sb="7" eb="8">
      <t>ガツ</t>
    </rPh>
    <rPh sb="10" eb="11">
      <t>ニチ</t>
    </rPh>
    <phoneticPr fontId="11"/>
  </si>
  <si>
    <t>第４号様式（第８条関係）</t>
    <rPh sb="0" eb="1">
      <t>ダイ</t>
    </rPh>
    <rPh sb="2" eb="3">
      <t>ゴウ</t>
    </rPh>
    <rPh sb="3" eb="5">
      <t>ヨウシキ</t>
    </rPh>
    <rPh sb="6" eb="7">
      <t>ダイ</t>
    </rPh>
    <rPh sb="8" eb="9">
      <t>ジョウ</t>
    </rPh>
    <rPh sb="9" eb="11">
      <t>カンケイ</t>
    </rPh>
    <phoneticPr fontId="13"/>
  </si>
  <si>
    <t>電力使用量内訳表（第４号様式の２）</t>
    <rPh sb="0" eb="2">
      <t>デンリョク</t>
    </rPh>
    <rPh sb="2" eb="5">
      <t>シヨウリョウ</t>
    </rPh>
    <rPh sb="5" eb="7">
      <t>ウチワケ</t>
    </rPh>
    <rPh sb="7" eb="8">
      <t>ヒョウ</t>
    </rPh>
    <rPh sb="9" eb="10">
      <t>ダイ</t>
    </rPh>
    <rPh sb="11" eb="12">
      <t>ゴウ</t>
    </rPh>
    <rPh sb="12" eb="14">
      <t>ヨウシキ</t>
    </rPh>
    <phoneticPr fontId="11"/>
  </si>
  <si>
    <t>小売電気事業者が発行する請求書の写し及び領収を確認できる書類の写し</t>
    <rPh sb="8" eb="10">
      <t>ハッコウ</t>
    </rPh>
    <rPh sb="12" eb="15">
      <t>セイキュウショ</t>
    </rPh>
    <rPh sb="16" eb="17">
      <t>ウツ</t>
    </rPh>
    <rPh sb="18" eb="19">
      <t>オヨ</t>
    </rPh>
    <rPh sb="20" eb="22">
      <t>リョウシュウ</t>
    </rPh>
    <rPh sb="23" eb="25">
      <t>カクニン</t>
    </rPh>
    <rPh sb="28" eb="30">
      <t>ショルイ</t>
    </rPh>
    <rPh sb="31" eb="32">
      <t>ウツ</t>
    </rPh>
    <phoneticPr fontId="11"/>
  </si>
  <si>
    <t>施設等が発行する請求書の写し及び領収を確認できる書類の写し</t>
    <rPh sb="0" eb="2">
      <t>シセツ</t>
    </rPh>
    <rPh sb="2" eb="3">
      <t>トウ</t>
    </rPh>
    <rPh sb="4" eb="6">
      <t>ハッコウ</t>
    </rPh>
    <rPh sb="8" eb="11">
      <t>セイキュウショ</t>
    </rPh>
    <rPh sb="12" eb="13">
      <t>ウツ</t>
    </rPh>
    <rPh sb="14" eb="15">
      <t>オヨ</t>
    </rPh>
    <rPh sb="16" eb="18">
      <t>リョウシュウ</t>
    </rPh>
    <rPh sb="19" eb="21">
      <t>カクニン</t>
    </rPh>
    <rPh sb="24" eb="26">
      <t>ショルイ</t>
    </rPh>
    <rPh sb="27" eb="28">
      <t>ウツ</t>
    </rPh>
    <phoneticPr fontId="11"/>
  </si>
  <si>
    <r>
      <t>施設等入居者等における電力使用量実績表（第４号様式の３）　</t>
    </r>
    <r>
      <rPr>
        <sz val="6"/>
        <color theme="1"/>
        <rFont val="ＭＳ Ｐ明朝"/>
        <family val="1"/>
        <charset val="128"/>
      </rPr>
      <t>※テナント事業者等を有しない場合は不要</t>
    </r>
    <rPh sb="0" eb="2">
      <t>シセツ</t>
    </rPh>
    <rPh sb="3" eb="5">
      <t>ニュウキョ</t>
    </rPh>
    <rPh sb="6" eb="7">
      <t>トウ</t>
    </rPh>
    <rPh sb="11" eb="16">
      <t>デンリョクシヨウリョウ</t>
    </rPh>
    <rPh sb="16" eb="18">
      <t>ジッセキ</t>
    </rPh>
    <rPh sb="20" eb="21">
      <t>ダイ</t>
    </rPh>
    <rPh sb="22" eb="23">
      <t>ゴウ</t>
    </rPh>
    <rPh sb="23" eb="25">
      <t>ヨウシキ</t>
    </rPh>
    <rPh sb="34" eb="37">
      <t>ジギョウシャ</t>
    </rPh>
    <rPh sb="37" eb="38">
      <t>トウ</t>
    </rPh>
    <rPh sb="39" eb="40">
      <t>ユウ</t>
    </rPh>
    <rPh sb="43" eb="45">
      <t>バアイ</t>
    </rPh>
    <rPh sb="46" eb="48">
      <t>フヨウ</t>
    </rPh>
    <phoneticPr fontId="11"/>
  </si>
  <si>
    <t>電力
使用量</t>
    <rPh sb="0" eb="2">
      <t>デンリョク</t>
    </rPh>
    <rPh sb="3" eb="5">
      <t>シヨウ</t>
    </rPh>
    <rPh sb="5" eb="6">
      <t>リョウ</t>
    </rPh>
    <phoneticPr fontId="11"/>
  </si>
  <si>
    <t>支援金額</t>
    <rPh sb="0" eb="2">
      <t>シエン</t>
    </rPh>
    <rPh sb="3" eb="4">
      <t>ガク</t>
    </rPh>
    <phoneticPr fontId="11"/>
  </si>
  <si>
    <t>Ⅱ　施設等を経由して間接的に受電</t>
    <rPh sb="2" eb="4">
      <t>シセツ</t>
    </rPh>
    <rPh sb="4" eb="5">
      <t>トウ</t>
    </rPh>
    <rPh sb="6" eb="8">
      <t>ケイユ</t>
    </rPh>
    <rPh sb="10" eb="13">
      <t>カンセツテキ</t>
    </rPh>
    <rPh sb="14" eb="16">
      <t>ジュデン</t>
    </rPh>
    <phoneticPr fontId="11"/>
  </si>
  <si>
    <t>【県外】</t>
    <rPh sb="1" eb="3">
      <t>ケンガイ</t>
    </rPh>
    <phoneticPr fontId="11"/>
  </si>
  <si>
    <t>Ⅰ　電力会社から直接に受電</t>
    <rPh sb="2" eb="4">
      <t>デンリョク</t>
    </rPh>
    <rPh sb="4" eb="6">
      <t>カイシャ</t>
    </rPh>
    <rPh sb="8" eb="10">
      <t>チョクセツ</t>
    </rPh>
    <rPh sb="11" eb="13">
      <t>ジュデン</t>
    </rPh>
    <phoneticPr fontId="11"/>
  </si>
  <si>
    <t>【添付台紙①】電気料金の請求書（写し）</t>
    <rPh sb="1" eb="5">
      <t>テンプダイシ</t>
    </rPh>
    <rPh sb="7" eb="9">
      <t>デンキ</t>
    </rPh>
    <rPh sb="9" eb="11">
      <t>リョウキン</t>
    </rPh>
    <rPh sb="12" eb="15">
      <t>セイキュウショ</t>
    </rPh>
    <rPh sb="16" eb="17">
      <t>ウツ</t>
    </rPh>
    <phoneticPr fontId="11"/>
  </si>
  <si>
    <t>【添付台紙②】電気料金の領収書（写し）</t>
    <rPh sb="1" eb="5">
      <t>テンプダイシ</t>
    </rPh>
    <rPh sb="7" eb="9">
      <t>デンキ</t>
    </rPh>
    <rPh sb="9" eb="11">
      <t>リョウキン</t>
    </rPh>
    <rPh sb="12" eb="15">
      <t>リョウシュウショ</t>
    </rPh>
    <rPh sb="16" eb="17">
      <t>ウツ</t>
    </rPh>
    <phoneticPr fontId="11"/>
  </si>
  <si>
    <t>【添付台紙③】振込先口座を確認できる書類（通帳の写し）　</t>
    <rPh sb="1" eb="5">
      <t>テンプダイシ</t>
    </rPh>
    <phoneticPr fontId="11"/>
  </si>
  <si>
    <r>
      <rPr>
        <sz val="16"/>
        <rFont val="ＭＳ 明朝"/>
        <family val="1"/>
        <charset val="128"/>
      </rPr>
      <t xml:space="preserve">１ </t>
    </r>
    <r>
      <rPr>
        <sz val="16"/>
        <color theme="1"/>
        <rFont val="ＭＳ 明朝"/>
        <family val="1"/>
        <charset val="128"/>
      </rPr>
      <t>施設等について【全体】</t>
    </r>
    <rPh sb="2" eb="4">
      <t>シセツ</t>
    </rPh>
    <rPh sb="4" eb="5">
      <t>トウ</t>
    </rPh>
    <rPh sb="10" eb="12">
      <t>ゼンタイ</t>
    </rPh>
    <phoneticPr fontId="11"/>
  </si>
  <si>
    <t>施設等の名称</t>
    <rPh sb="0" eb="2">
      <t>シセツ</t>
    </rPh>
    <rPh sb="2" eb="3">
      <t>トウ</t>
    </rPh>
    <rPh sb="4" eb="6">
      <t>メイショウ</t>
    </rPh>
    <phoneticPr fontId="11"/>
  </si>
  <si>
    <t>〔施設全体〕電力使用量（kWh）</t>
    <rPh sb="1" eb="3">
      <t>シセツ</t>
    </rPh>
    <rPh sb="3" eb="5">
      <t>ゼンタイ</t>
    </rPh>
    <rPh sb="6" eb="8">
      <t>デンリョク</t>
    </rPh>
    <rPh sb="8" eb="10">
      <t>シヨウ</t>
    </rPh>
    <phoneticPr fontId="11"/>
  </si>
  <si>
    <t>合　計</t>
    <rPh sb="0" eb="1">
      <t>ゴウ</t>
    </rPh>
    <rPh sb="2" eb="3">
      <t>ケイ</t>
    </rPh>
    <phoneticPr fontId="11"/>
  </si>
  <si>
    <r>
      <rPr>
        <sz val="16"/>
        <rFont val="ＭＳ 明朝"/>
        <family val="1"/>
        <charset val="128"/>
      </rPr>
      <t xml:space="preserve">２ </t>
    </r>
    <r>
      <rPr>
        <sz val="16"/>
        <color theme="1"/>
        <rFont val="ＭＳ 明朝"/>
        <family val="1"/>
        <charset val="128"/>
      </rPr>
      <t>運営事業者直営分について</t>
    </r>
    <rPh sb="2" eb="4">
      <t>ウンエイ</t>
    </rPh>
    <rPh sb="4" eb="7">
      <t>ジギョウシャ</t>
    </rPh>
    <rPh sb="7" eb="9">
      <t>チョクエイ</t>
    </rPh>
    <rPh sb="9" eb="10">
      <t>ブン</t>
    </rPh>
    <phoneticPr fontId="11"/>
  </si>
  <si>
    <t>共用部分の電気料金高騰分</t>
    <rPh sb="0" eb="2">
      <t>キョウヨウ</t>
    </rPh>
    <rPh sb="2" eb="4">
      <t>ブブン</t>
    </rPh>
    <rPh sb="5" eb="7">
      <t>デンキ</t>
    </rPh>
    <rPh sb="7" eb="9">
      <t>リョウキン</t>
    </rPh>
    <rPh sb="9" eb="11">
      <t>コウトウ</t>
    </rPh>
    <rPh sb="11" eb="12">
      <t>ブン</t>
    </rPh>
    <phoneticPr fontId="11"/>
  </si>
  <si>
    <t>〔直営分〕電力使用量（kWh）</t>
    <rPh sb="1" eb="3">
      <t>チョクエイ</t>
    </rPh>
    <rPh sb="3" eb="4">
      <t>ブン</t>
    </rPh>
    <rPh sb="5" eb="7">
      <t>デンリョク</t>
    </rPh>
    <rPh sb="7" eb="9">
      <t>シヨウ</t>
    </rPh>
    <phoneticPr fontId="11"/>
  </si>
  <si>
    <t>（直営分に計上/各入居者へ転嫁）</t>
    <rPh sb="1" eb="3">
      <t>チョクエイ</t>
    </rPh>
    <rPh sb="3" eb="4">
      <t>ブン</t>
    </rPh>
    <rPh sb="5" eb="7">
      <t>ケイジョウ</t>
    </rPh>
    <rPh sb="8" eb="9">
      <t>カク</t>
    </rPh>
    <rPh sb="9" eb="11">
      <t>ニュウキョ</t>
    </rPh>
    <rPh sb="11" eb="12">
      <t>シャ</t>
    </rPh>
    <rPh sb="13" eb="15">
      <t>テンカ</t>
    </rPh>
    <phoneticPr fontId="11"/>
  </si>
  <si>
    <t>直営分に計上</t>
  </si>
  <si>
    <t>３ 入居者負担分について</t>
    <rPh sb="2" eb="5">
      <t>ニュウキョシャ</t>
    </rPh>
    <rPh sb="5" eb="7">
      <t>フタン</t>
    </rPh>
    <rPh sb="7" eb="8">
      <t>ブン</t>
    </rPh>
    <phoneticPr fontId="11"/>
  </si>
  <si>
    <t>店舗等の名称</t>
    <rPh sb="0" eb="2">
      <t>テンポ</t>
    </rPh>
    <rPh sb="2" eb="3">
      <t>トウ</t>
    </rPh>
    <rPh sb="4" eb="6">
      <t>メイショウ</t>
    </rPh>
    <phoneticPr fontId="11"/>
  </si>
  <si>
    <t>店舗等の運営会社</t>
    <rPh sb="0" eb="2">
      <t>テンポ</t>
    </rPh>
    <rPh sb="2" eb="3">
      <t>トウ</t>
    </rPh>
    <rPh sb="4" eb="6">
      <t>ウンエイ</t>
    </rPh>
    <rPh sb="6" eb="8">
      <t>カイシャ</t>
    </rPh>
    <phoneticPr fontId="11"/>
  </si>
  <si>
    <t>〔入居者負担分〕電力使用量（kWh）</t>
    <rPh sb="1" eb="4">
      <t>ニュウキョシャ</t>
    </rPh>
    <rPh sb="4" eb="6">
      <t>フタン</t>
    </rPh>
    <rPh sb="6" eb="7">
      <t>ブン</t>
    </rPh>
    <rPh sb="10" eb="12">
      <t>シヨウ</t>
    </rPh>
    <phoneticPr fontId="11"/>
  </si>
  <si>
    <t>会社名</t>
    <rPh sb="0" eb="3">
      <t>カイシャメイ</t>
    </rPh>
    <phoneticPr fontId="11"/>
  </si>
  <si>
    <t>集　計　表</t>
    <rPh sb="0" eb="1">
      <t>シュウ</t>
    </rPh>
    <rPh sb="2" eb="3">
      <t>ケイ</t>
    </rPh>
    <rPh sb="4" eb="5">
      <t>ヒョウ</t>
    </rPh>
    <phoneticPr fontId="11"/>
  </si>
  <si>
    <t>施設全体</t>
    <rPh sb="0" eb="2">
      <t>シセツ</t>
    </rPh>
    <rPh sb="2" eb="4">
      <t>ゼンタイ</t>
    </rPh>
    <phoneticPr fontId="11"/>
  </si>
  <si>
    <t>直営分</t>
    <rPh sb="0" eb="2">
      <t>チョクエイ</t>
    </rPh>
    <rPh sb="2" eb="3">
      <t>ブン</t>
    </rPh>
    <phoneticPr fontId="11"/>
  </si>
  <si>
    <t>入居者負担分</t>
    <rPh sb="0" eb="3">
      <t>ニュウキョシャ</t>
    </rPh>
    <rPh sb="3" eb="5">
      <t>フタン</t>
    </rPh>
    <rPh sb="5" eb="6">
      <t>ブン</t>
    </rPh>
    <phoneticPr fontId="11"/>
  </si>
  <si>
    <t>〇〇町一丁目１番１号</t>
    <phoneticPr fontId="11"/>
  </si>
  <si>
    <t>代表取締役社長</t>
    <rPh sb="0" eb="2">
      <t>ダイヒョウ</t>
    </rPh>
    <rPh sb="2" eb="5">
      <t>トリシマリヤク</t>
    </rPh>
    <rPh sb="5" eb="7">
      <t>シャチョウ</t>
    </rPh>
    <phoneticPr fontId="11"/>
  </si>
  <si>
    <t>株式会社山口商店</t>
    <rPh sb="0" eb="4">
      <t>カブシキガイシャ</t>
    </rPh>
    <rPh sb="4" eb="6">
      <t>ヤマグチ</t>
    </rPh>
    <rPh sb="6" eb="8">
      <t>ショウテン</t>
    </rPh>
    <phoneticPr fontId="11"/>
  </si>
  <si>
    <t>かぶしきがいしゃやまぐちしょうてん</t>
    <phoneticPr fontId="11"/>
  </si>
  <si>
    <t>山口商店ヤマグチショッピングモール店</t>
    <rPh sb="0" eb="2">
      <t>ヤマグチ</t>
    </rPh>
    <rPh sb="2" eb="4">
      <t>ショウテン</t>
    </rPh>
    <rPh sb="17" eb="18">
      <t>ミセ</t>
    </rPh>
    <phoneticPr fontId="11"/>
  </si>
  <si>
    <t>○○</t>
    <phoneticPr fontId="11"/>
  </si>
  <si>
    <t>△△</t>
    <phoneticPr fontId="11"/>
  </si>
  <si>
    <t>普通</t>
    <rPh sb="0" eb="2">
      <t>フツウ</t>
    </rPh>
    <phoneticPr fontId="11"/>
  </si>
  <si>
    <t>ｶﾌﾞｼｷｶﾞｲｼｬﾔﾏｸﾞﾁｼｮｳﾃﾝ</t>
    <phoneticPr fontId="11"/>
  </si>
  <si>
    <t>株式会社山口商店</t>
    <rPh sb="0" eb="8">
      <t>カブシキガイシャヤマグチショウテン</t>
    </rPh>
    <phoneticPr fontId="11"/>
  </si>
  <si>
    <t>□□被服</t>
    <rPh sb="2" eb="4">
      <t>ヒフク</t>
    </rPh>
    <phoneticPr fontId="11"/>
  </si>
  <si>
    <t>(株)○○スポーツ</t>
    <rPh sb="0" eb="3">
      <t>カブ</t>
    </rPh>
    <phoneticPr fontId="11"/>
  </si>
  <si>
    <t>(株)△△</t>
    <rPh sb="0" eb="3">
      <t>カブ</t>
    </rPh>
    <phoneticPr fontId="11"/>
  </si>
  <si>
    <t>□□(株)</t>
    <rPh sb="2" eb="5">
      <t>カブ</t>
    </rPh>
    <phoneticPr fontId="11"/>
  </si>
  <si>
    <t/>
  </si>
  <si>
    <t>契約単価
(円/kWh)
※税抜き</t>
    <rPh sb="0" eb="2">
      <t>ケイヤク</t>
    </rPh>
    <rPh sb="2" eb="4">
      <t>タンカ</t>
    </rPh>
    <rPh sb="6" eb="7">
      <t>エン</t>
    </rPh>
    <rPh sb="14" eb="15">
      <t>ゼイ</t>
    </rPh>
    <rPh sb="15" eb="16">
      <t>ヌ</t>
    </rPh>
    <phoneticPr fontId="11"/>
  </si>
  <si>
    <t>　　※契約単価は、小数点第二位以下を四捨五入して記入願います。</t>
    <rPh sb="3" eb="5">
      <t>ケイヤク</t>
    </rPh>
    <rPh sb="5" eb="7">
      <t>タンカ</t>
    </rPh>
    <rPh sb="9" eb="12">
      <t>ショウスウテン</t>
    </rPh>
    <rPh sb="12" eb="13">
      <t>ダイ</t>
    </rPh>
    <rPh sb="13" eb="15">
      <t>ニイ</t>
    </rPh>
    <rPh sb="15" eb="17">
      <t>イカ</t>
    </rPh>
    <rPh sb="18" eb="22">
      <t>シシャゴニュウ</t>
    </rPh>
    <rPh sb="24" eb="26">
      <t>キニュウ</t>
    </rPh>
    <rPh sb="26" eb="27">
      <t>ネガ</t>
    </rPh>
    <phoneticPr fontId="11"/>
  </si>
  <si>
    <r>
      <t>２　電力使用量実績表</t>
    </r>
    <r>
      <rPr>
        <sz val="10"/>
        <color theme="1"/>
        <rFont val="ＭＳ 明朝"/>
        <family val="1"/>
        <charset val="128"/>
      </rPr>
      <t>　※電力使用量内訳表（第４号様式の２）より転記されます。</t>
    </r>
    <rPh sb="2" eb="4">
      <t>デンリョク</t>
    </rPh>
    <rPh sb="4" eb="7">
      <t>シヨウリョウ</t>
    </rPh>
    <rPh sb="7" eb="9">
      <t>ジッセキ</t>
    </rPh>
    <rPh sb="9" eb="10">
      <t>ヒョウ</t>
    </rPh>
    <rPh sb="12" eb="14">
      <t>デンリョク</t>
    </rPh>
    <rPh sb="14" eb="17">
      <t>シヨウリョウ</t>
    </rPh>
    <rPh sb="17" eb="19">
      <t>ウチワケ</t>
    </rPh>
    <rPh sb="19" eb="20">
      <t>ヒョウ</t>
    </rPh>
    <rPh sb="21" eb="22">
      <t>ダイ</t>
    </rPh>
    <rPh sb="23" eb="24">
      <t>ゴウ</t>
    </rPh>
    <rPh sb="24" eb="26">
      <t>ヨウシキ</t>
    </rPh>
    <rPh sb="31" eb="33">
      <t>テンキ</t>
    </rPh>
    <phoneticPr fontId="11"/>
  </si>
  <si>
    <t>000-0000-0000</t>
  </si>
  <si>
    <t>○○スポーツ</t>
  </si>
  <si>
    <t>スーパー△△</t>
  </si>
  <si>
    <t>電力使用量
(kWh)</t>
    <phoneticPr fontId="11"/>
  </si>
  <si>
    <t>第４号様式の３（第８条関係）</t>
    <phoneticPr fontId="11"/>
  </si>
  <si>
    <t>ヤマグチショッピングモール</t>
    <phoneticPr fontId="11"/>
  </si>
  <si>
    <r>
      <t xml:space="preserve">※上欄にチェックがない場合に記入
</t>
    </r>
    <r>
      <rPr>
        <sz val="10"/>
        <rFont val="ＭＳ Ｐ明朝"/>
        <family val="1"/>
        <charset val="128"/>
      </rPr>
      <t>　（法人の場合は当該法人、個人事業主の場合は、ご本人の口座に限ります。）</t>
    </r>
    <rPh sb="1" eb="3">
      <t>ジョウラン</t>
    </rPh>
    <rPh sb="11" eb="13">
      <t>バアイ</t>
    </rPh>
    <rPh sb="14" eb="16">
      <t>キニュウ</t>
    </rPh>
    <phoneticPr fontId="11"/>
  </si>
  <si>
    <t>４　支援金振込口座</t>
    <rPh sb="2" eb="4">
      <t>シエン</t>
    </rPh>
    <rPh sb="4" eb="5">
      <t>キン</t>
    </rPh>
    <rPh sb="5" eb="7">
      <t>フリコミ</t>
    </rPh>
    <rPh sb="7" eb="9">
      <t>コウザ</t>
    </rPh>
    <phoneticPr fontId="11"/>
  </si>
  <si>
    <t>施設等入居者等における電力使用量実績表（第４号様式の３）　※テナント事業者等を有しない場合は不要</t>
    <rPh sb="0" eb="2">
      <t>シセツ</t>
    </rPh>
    <rPh sb="3" eb="5">
      <t>ニュウキョ</t>
    </rPh>
    <rPh sb="6" eb="7">
      <t>トウ</t>
    </rPh>
    <rPh sb="11" eb="16">
      <t>デンリョクシヨウリョウ</t>
    </rPh>
    <rPh sb="16" eb="18">
      <t>ジッセキ</t>
    </rPh>
    <rPh sb="20" eb="21">
      <t>ダイ</t>
    </rPh>
    <rPh sb="22" eb="23">
      <t>ゴウ</t>
    </rPh>
    <rPh sb="23" eb="25">
      <t>ヨウシキ</t>
    </rPh>
    <rPh sb="34" eb="37">
      <t>ジギョウシャ</t>
    </rPh>
    <rPh sb="37" eb="38">
      <t>トウ</t>
    </rPh>
    <rPh sb="39" eb="40">
      <t>ユウ</t>
    </rPh>
    <rPh sb="43" eb="45">
      <t>バアイ</t>
    </rPh>
    <rPh sb="46" eb="48">
      <t>フヨウ</t>
    </rPh>
    <phoneticPr fontId="11"/>
  </si>
  <si>
    <t>　　※支援金額は、1円未満の額を切り捨てます。</t>
    <phoneticPr fontId="11"/>
  </si>
  <si>
    <t>電力使用量実績報告書兼中小企業特別高圧電気料金支援金（第６期）請求書</t>
    <rPh sb="0" eb="2">
      <t>デンリョク</t>
    </rPh>
    <rPh sb="2" eb="5">
      <t>シヨウリョウ</t>
    </rPh>
    <rPh sb="5" eb="7">
      <t>ジッセキ</t>
    </rPh>
    <rPh sb="7" eb="10">
      <t>ホウコクショ</t>
    </rPh>
    <rPh sb="10" eb="11">
      <t>ケン</t>
    </rPh>
    <rPh sb="11" eb="13">
      <t>チュウショウ</t>
    </rPh>
    <rPh sb="13" eb="15">
      <t>キギョウ</t>
    </rPh>
    <rPh sb="15" eb="17">
      <t>トクベツ</t>
    </rPh>
    <rPh sb="17" eb="19">
      <t>コウアツ</t>
    </rPh>
    <rPh sb="19" eb="21">
      <t>デンキ</t>
    </rPh>
    <rPh sb="21" eb="23">
      <t>リョウキン</t>
    </rPh>
    <rPh sb="23" eb="26">
      <t>シエンキン</t>
    </rPh>
    <rPh sb="27" eb="28">
      <t>ダイ</t>
    </rPh>
    <rPh sb="29" eb="30">
      <t>キ</t>
    </rPh>
    <rPh sb="31" eb="34">
      <t>セイキュウショ</t>
    </rPh>
    <rPh sb="33" eb="34">
      <t>ショ</t>
    </rPh>
    <phoneticPr fontId="11"/>
  </si>
  <si>
    <t>令和８年8月分</t>
    <rPh sb="0" eb="2">
      <t>レイワ</t>
    </rPh>
    <rPh sb="3" eb="4">
      <t>ネン</t>
    </rPh>
    <rPh sb="5" eb="6">
      <t>ガツ</t>
    </rPh>
    <rPh sb="6" eb="7">
      <t>ブン</t>
    </rPh>
    <phoneticPr fontId="11"/>
  </si>
  <si>
    <t>令和８年9月分</t>
    <rPh sb="0" eb="2">
      <t>レイワ</t>
    </rPh>
    <rPh sb="3" eb="4">
      <t>ネン</t>
    </rPh>
    <rPh sb="5" eb="6">
      <t>ガツ</t>
    </rPh>
    <rPh sb="6" eb="7">
      <t>ブン</t>
    </rPh>
    <phoneticPr fontId="11"/>
  </si>
  <si>
    <t>令和８年7月分</t>
    <rPh sb="0" eb="2">
      <t>レイワ</t>
    </rPh>
    <rPh sb="3" eb="4">
      <t>ネン</t>
    </rPh>
    <rPh sb="5" eb="6">
      <t>ガツ</t>
    </rPh>
    <rPh sb="6" eb="7">
      <t>ブン</t>
    </rPh>
    <phoneticPr fontId="11"/>
  </si>
  <si>
    <t>電力使用量内訳表（第６期）</t>
    <rPh sb="9" eb="10">
      <t>ダイ</t>
    </rPh>
    <rPh sb="11" eb="12">
      <t>キ</t>
    </rPh>
    <phoneticPr fontId="11"/>
  </si>
  <si>
    <t>令和８年７月分</t>
    <rPh sb="0" eb="2">
      <t>レイワ</t>
    </rPh>
    <rPh sb="3" eb="4">
      <t>ネン</t>
    </rPh>
    <rPh sb="5" eb="6">
      <t>ガツ</t>
    </rPh>
    <rPh sb="6" eb="7">
      <t>ブン</t>
    </rPh>
    <phoneticPr fontId="11"/>
  </si>
  <si>
    <t>令和８年８月分</t>
    <rPh sb="0" eb="2">
      <t>レイワ</t>
    </rPh>
    <rPh sb="3" eb="4">
      <t>ネン</t>
    </rPh>
    <rPh sb="5" eb="6">
      <t>ガツ</t>
    </rPh>
    <rPh sb="6" eb="7">
      <t>ブン</t>
    </rPh>
    <phoneticPr fontId="11"/>
  </si>
  <si>
    <t>令和８年９月分</t>
    <rPh sb="0" eb="2">
      <t>レイワ</t>
    </rPh>
    <rPh sb="3" eb="4">
      <t>ネン</t>
    </rPh>
    <rPh sb="5" eb="6">
      <t>ガツ</t>
    </rPh>
    <rPh sb="6" eb="7">
      <t>ブン</t>
    </rPh>
    <phoneticPr fontId="11"/>
  </si>
  <si>
    <t>令和　８年１０月　１４日</t>
    <rPh sb="0" eb="2">
      <t>レイワ</t>
    </rPh>
    <rPh sb="4" eb="5">
      <t>ネン</t>
    </rPh>
    <rPh sb="7" eb="8">
      <t>ガツ</t>
    </rPh>
    <rPh sb="11" eb="12">
      <t>ニチ</t>
    </rPh>
    <phoneticPr fontId="11"/>
  </si>
  <si>
    <t>施設等入居者等における電力使用量実績表（第６期）</t>
    <rPh sb="0" eb="2">
      <t>シセツ</t>
    </rPh>
    <rPh sb="2" eb="3">
      <t>トウ</t>
    </rPh>
    <rPh sb="3" eb="6">
      <t>ニュウキョシャ</t>
    </rPh>
    <rPh sb="6" eb="7">
      <t>トウ</t>
    </rPh>
    <rPh sb="11" eb="13">
      <t>デンリョク</t>
    </rPh>
    <rPh sb="13" eb="16">
      <t>シヨウリョウ</t>
    </rPh>
    <rPh sb="16" eb="18">
      <t>ジッセキ</t>
    </rPh>
    <rPh sb="18" eb="19">
      <t>ヒョウ</t>
    </rPh>
    <rPh sb="20" eb="21">
      <t>ダイ</t>
    </rPh>
    <rPh sb="22" eb="23">
      <t>キ</t>
    </rPh>
    <phoneticPr fontId="11"/>
  </si>
  <si>
    <t>施設等入居者等における電力使用量実績表（第６期）</t>
    <rPh sb="0" eb="2">
      <t>シセツ</t>
    </rPh>
    <rPh sb="2" eb="3">
      <t>トウ</t>
    </rPh>
    <rPh sb="3" eb="6">
      <t>ニュウキョシャ</t>
    </rPh>
    <rPh sb="6" eb="7">
      <t>トウ</t>
    </rPh>
    <rPh sb="11" eb="13">
      <t>デンリョク</t>
    </rPh>
    <rPh sb="13" eb="16">
      <t>シヨウリョウ</t>
    </rPh>
    <rPh sb="16" eb="18">
      <t>ジッセキ</t>
    </rPh>
    <rPh sb="18" eb="19">
      <t>ヒョウ</t>
    </rPh>
    <phoneticPr fontId="11"/>
  </si>
  <si>
    <t xml:space="preserve">＜留意事項＞
〇領収書、振込通知書等、令和８年７～９月の電気料金の支払いが確認できる書類が必要です。
　 </t>
    <rPh sb="1" eb="5">
      <t>リュウイジコウ</t>
    </rPh>
    <rPh sb="8" eb="11">
      <t>リョウシュウショ</t>
    </rPh>
    <rPh sb="12" eb="14">
      <t>フリコミ</t>
    </rPh>
    <rPh sb="14" eb="17">
      <t>ツウチショ</t>
    </rPh>
    <rPh sb="17" eb="18">
      <t>ナド</t>
    </rPh>
    <rPh sb="33" eb="35">
      <t>シハラ</t>
    </rPh>
    <rPh sb="37" eb="39">
      <t>カクニン</t>
    </rPh>
    <rPh sb="42" eb="44">
      <t>ショルイ</t>
    </rPh>
    <rPh sb="45" eb="47">
      <t>ヒツヨウ</t>
    </rPh>
    <phoneticPr fontId="11"/>
  </si>
  <si>
    <t>中小企業特別高圧電気料金支援金（第４期又は第５期）受給時と同じ口座を使用します。</t>
    <rPh sb="16" eb="17">
      <t>ダイ</t>
    </rPh>
    <rPh sb="19" eb="20">
      <t>マタ</t>
    </rPh>
    <rPh sb="21" eb="22">
      <t>ダイ</t>
    </rPh>
    <rPh sb="23" eb="24">
      <t>キ</t>
    </rPh>
    <rPh sb="24" eb="26">
      <t>ジュキュウ</t>
    </rPh>
    <rPh sb="26" eb="27">
      <t>ジ</t>
    </rPh>
    <rPh sb="28" eb="29">
      <t>オナ</t>
    </rPh>
    <rPh sb="30" eb="32">
      <t>コウザ</t>
    </rPh>
    <rPh sb="33" eb="35">
      <t>シヨウ</t>
    </rPh>
    <phoneticPr fontId="11"/>
  </si>
  <si>
    <t>（ふりがな）
担当者氏名</t>
    <rPh sb="7" eb="10">
      <t>タントウシャ</t>
    </rPh>
    <rPh sb="10" eb="12">
      <t>シメイ</t>
    </rPh>
    <phoneticPr fontId="13"/>
  </si>
  <si>
    <t>やまぐち　じろう
山口　二郎</t>
    <rPh sb="9" eb="11">
      <t>ヤマグチ</t>
    </rPh>
    <rPh sb="12" eb="14">
      <t>ジロウ</t>
    </rPh>
    <phoneticPr fontId="11"/>
  </si>
  <si>
    <t>中小企業特別高圧電気料金支援金（第４期又は第５期）受給時と同じ口座を使用します。</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</si>
</sst>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000000"/>
    <numFmt numFmtId="178" formatCode="#,##0&quot;円&quot;"/>
  </numFmts>
  <fonts count="65">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0"/>
      <color theme="1"/>
      <name val="ＭＳ Ｐ明朝"/>
      <family val="1"/>
      <charset val="128"/>
    </font>
    <font>
      <sz val="6"/>
      <name val="ＭＳ Ｐゴシック"/>
      <family val="2"/>
      <charset val="128"/>
      <scheme val="minor"/>
    </font>
    <font>
      <sz val="10"/>
      <color theme="1"/>
      <name val="ＭＳ Ｐゴシック"/>
      <family val="3"/>
      <charset val="128"/>
    </font>
    <font>
      <sz val="8"/>
      <color theme="1"/>
      <name val="ＭＳ Ｐ明朝"/>
      <family val="1"/>
      <charset val="128"/>
    </font>
    <font>
      <sz val="11"/>
      <color theme="1"/>
      <name val="ＭＳ ゴシック"/>
      <family val="3"/>
      <charset val="128"/>
    </font>
    <font>
      <sz val="9"/>
      <color theme="1"/>
      <name val="ＭＳ Ｐゴシック"/>
      <family val="3"/>
      <charset val="128"/>
      <scheme val="minor"/>
    </font>
    <font>
      <sz val="14"/>
      <color theme="1"/>
      <name val="ＭＳ ゴシック"/>
      <family val="3"/>
      <charset val="128"/>
    </font>
    <font>
      <sz val="6"/>
      <color theme="1"/>
      <name val="ＭＳ Ｐ明朝"/>
      <family val="1"/>
      <charset val="128"/>
    </font>
    <font>
      <sz val="11"/>
      <color theme="1"/>
      <name val="ＭＳ Ｐゴシック"/>
      <family val="2"/>
      <scheme val="minor"/>
    </font>
    <font>
      <sz val="11"/>
      <color theme="1"/>
      <name val="ＭＳ Ｐ明朝"/>
      <family val="1"/>
      <charset val="128"/>
    </font>
    <font>
      <sz val="12"/>
      <color theme="1"/>
      <name val="ＭＳ 明朝"/>
      <family val="1"/>
      <charset val="128"/>
    </font>
    <font>
      <sz val="10"/>
      <name val="ＭＳ 明朝"/>
      <family val="1"/>
      <charset val="128"/>
    </font>
    <font>
      <sz val="11"/>
      <name val="ＭＳ Ｐゴシック"/>
      <family val="3"/>
      <charset val="128"/>
    </font>
    <font>
      <sz val="10.5"/>
      <color theme="1"/>
      <name val="ＭＳ 明朝"/>
      <family val="1"/>
      <charset val="128"/>
    </font>
    <font>
      <sz val="12"/>
      <color theme="1"/>
      <name val="HG教科書体"/>
      <family val="1"/>
      <charset val="128"/>
    </font>
    <font>
      <sz val="12"/>
      <color theme="1"/>
      <name val="ＭＳ Ｐ明朝"/>
      <family val="1"/>
      <charset val="128"/>
    </font>
    <font>
      <sz val="12"/>
      <color theme="1"/>
      <name val="HGP教科書体"/>
      <family val="1"/>
      <charset val="128"/>
    </font>
    <font>
      <sz val="10"/>
      <color theme="1"/>
      <name val="HGS教科書体"/>
      <family val="1"/>
      <charset val="128"/>
    </font>
    <font>
      <sz val="10"/>
      <color theme="1"/>
      <name val="HG教科書体"/>
      <family val="1"/>
      <charset val="128"/>
    </font>
    <font>
      <sz val="16"/>
      <color theme="1"/>
      <name val="HG教科書体"/>
      <family val="1"/>
      <charset val="128"/>
    </font>
    <font>
      <sz val="12"/>
      <color theme="1"/>
      <name val="HGS教科書体"/>
      <family val="1"/>
      <charset val="128"/>
    </font>
    <font>
      <sz val="10"/>
      <name val="ＭＳ Ｐ明朝"/>
      <family val="1"/>
      <charset val="128"/>
    </font>
    <font>
      <sz val="12"/>
      <name val="ＭＳ Ｐ明朝"/>
      <family val="1"/>
      <charset val="128"/>
    </font>
    <font>
      <sz val="8"/>
      <name val="ＭＳ Ｐ明朝"/>
      <family val="1"/>
      <charset val="128"/>
    </font>
    <font>
      <sz val="11"/>
      <name val="HGS教科書体"/>
      <family val="1"/>
      <charset val="128"/>
    </font>
    <font>
      <sz val="11"/>
      <name val="ＭＳ Ｐ明朝"/>
      <family val="1"/>
      <charset val="128"/>
    </font>
    <font>
      <sz val="11"/>
      <color theme="1"/>
      <name val="ＭＳ 明朝"/>
      <family val="1"/>
      <charset val="128"/>
    </font>
    <font>
      <sz val="6"/>
      <color theme="1"/>
      <name val="ＭＳ 明朝"/>
      <family val="1"/>
      <charset val="128"/>
    </font>
    <font>
      <sz val="9"/>
      <color theme="1"/>
      <name val="ＭＳ 明朝"/>
      <family val="1"/>
      <charset val="128"/>
    </font>
    <font>
      <sz val="11"/>
      <color rgb="FF000000"/>
      <name val="ＭＳ 明朝"/>
      <family val="1"/>
      <charset val="128"/>
    </font>
    <font>
      <sz val="11"/>
      <name val="ＭＳ 明朝"/>
      <family val="1"/>
      <charset val="128"/>
    </font>
    <font>
      <sz val="14"/>
      <color theme="1"/>
      <name val="ＭＳ Ｐゴシック"/>
      <family val="2"/>
      <scheme val="minor"/>
    </font>
    <font>
      <sz val="11"/>
      <name val="ＭＳ Ｐゴシック"/>
      <family val="3"/>
      <charset val="128"/>
      <scheme val="minor"/>
    </font>
    <font>
      <sz val="11"/>
      <name val="ＭＳ ゴシック"/>
      <family val="3"/>
      <charset val="128"/>
    </font>
    <font>
      <sz val="11"/>
      <name val="ＭＳ Ｐゴシック"/>
      <family val="2"/>
      <scheme val="minor"/>
    </font>
    <font>
      <sz val="14"/>
      <name val="HG教科書体"/>
      <family val="1"/>
      <charset val="128"/>
    </font>
    <font>
      <sz val="9"/>
      <name val="ＭＳ Ｐ明朝"/>
      <family val="1"/>
      <charset val="128"/>
    </font>
    <font>
      <sz val="18"/>
      <name val="HG教科書体"/>
      <family val="1"/>
      <charset val="128"/>
    </font>
    <font>
      <sz val="8"/>
      <color theme="1"/>
      <name val="ＭＳ 明朝"/>
      <family val="1"/>
      <charset val="128"/>
    </font>
    <font>
      <sz val="20"/>
      <color theme="1"/>
      <name val="ＭＳ 明朝"/>
      <family val="1"/>
      <charset val="128"/>
    </font>
    <font>
      <sz val="16"/>
      <color theme="1"/>
      <name val="ＭＳ 明朝"/>
      <family val="1"/>
      <charset val="128"/>
    </font>
    <font>
      <sz val="16"/>
      <name val="ＭＳ 明朝"/>
      <family val="1"/>
      <charset val="128"/>
    </font>
    <font>
      <sz val="10"/>
      <color theme="1"/>
      <name val="ＭＳ 明朝"/>
      <family val="1"/>
      <charset val="128"/>
    </font>
    <font>
      <sz val="12"/>
      <color theme="1"/>
      <name val="メイリオ"/>
      <family val="3"/>
      <charset val="128"/>
    </font>
    <font>
      <sz val="9"/>
      <color rgb="FF000000"/>
      <name val="Meiryo UI"/>
      <family val="3"/>
      <charset val="128"/>
    </font>
    <font>
      <sz val="9"/>
      <color indexed="81"/>
      <name val="MS P ゴシック"/>
      <family val="3"/>
      <charset val="128"/>
    </font>
    <font>
      <sz val="14"/>
      <name val="HGS教科書体"/>
      <family val="1"/>
      <charset val="128"/>
    </font>
    <font>
      <sz val="14"/>
      <color theme="1"/>
      <name val="HGS教科書体"/>
      <family val="1"/>
      <charset val="128"/>
    </font>
    <font>
      <sz val="9"/>
      <color theme="1"/>
      <name val="ＭＳ Ｐ明朝"/>
      <family val="1"/>
      <charset val="128"/>
    </font>
    <font>
      <sz val="12"/>
      <color indexed="81"/>
      <name val="MS P ゴシック"/>
      <family val="3"/>
      <charset val="128"/>
    </font>
    <font>
      <b/>
      <sz val="9"/>
      <color indexed="81"/>
      <name val="MS P ゴシック"/>
      <family val="3"/>
      <charset val="128"/>
    </font>
    <font>
      <b/>
      <sz val="12"/>
      <color indexed="81"/>
      <name val="MS P ゴシック"/>
      <family val="3"/>
      <charset val="128"/>
    </font>
    <font>
      <sz val="8"/>
      <color theme="1"/>
      <name val="ＭＳ ゴシック"/>
      <family val="3"/>
      <charset val="128"/>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FF99"/>
        <bgColor indexed="64"/>
      </patternFill>
    </fill>
    <fill>
      <patternFill patternType="solid">
        <fgColor rgb="FFCCFFCC"/>
        <bgColor indexed="64"/>
      </patternFill>
    </fill>
  </fills>
  <borders count="94">
    <border>
      <left/>
      <right/>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style="hair">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top style="medium">
        <color indexed="64"/>
      </top>
      <bottom style="thin">
        <color indexed="64"/>
      </bottom>
      <diagonal/>
    </border>
    <border>
      <left style="medium">
        <color indexed="64"/>
      </left>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style="thin">
        <color indexed="64"/>
      </right>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5">
    <xf numFmtId="0" fontId="0" fillId="0" borderId="0"/>
    <xf numFmtId="0" fontId="10" fillId="0" borderId="0">
      <alignment vertical="center"/>
    </xf>
    <xf numFmtId="0" fontId="9" fillId="0" borderId="0">
      <alignment vertical="center"/>
    </xf>
    <xf numFmtId="38" fontId="9" fillId="0" borderId="0" applyFont="0" applyFill="0" applyBorder="0" applyAlignment="0" applyProtection="0">
      <alignment vertical="center"/>
    </xf>
    <xf numFmtId="0" fontId="23" fillId="0" borderId="0">
      <alignment vertical="center"/>
    </xf>
    <xf numFmtId="38" fontId="23" fillId="0" borderId="0" applyFont="0" applyFill="0" applyBorder="0" applyAlignment="0" applyProtection="0">
      <alignment vertical="center"/>
    </xf>
    <xf numFmtId="0" fontId="23" fillId="0" borderId="0">
      <alignment vertical="center"/>
    </xf>
    <xf numFmtId="38" fontId="23"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0" fontId="20" fillId="0" borderId="0"/>
    <xf numFmtId="38" fontId="8" fillId="0" borderId="0" applyFont="0" applyFill="0" applyBorder="0" applyAlignment="0" applyProtection="0">
      <alignment vertical="center"/>
    </xf>
    <xf numFmtId="0" fontId="24" fillId="0" borderId="0">
      <alignment vertical="center"/>
    </xf>
    <xf numFmtId="0" fontId="24" fillId="0" borderId="0">
      <alignment vertical="center"/>
    </xf>
    <xf numFmtId="0" fontId="7" fillId="0" borderId="0">
      <alignment vertical="center"/>
    </xf>
    <xf numFmtId="0" fontId="6"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38" fontId="20" fillId="0" borderId="0" applyFont="0" applyFill="0" applyBorder="0" applyAlignment="0" applyProtection="0">
      <alignment vertical="center"/>
    </xf>
    <xf numFmtId="0" fontId="2" fillId="0" borderId="0">
      <alignment vertical="center"/>
    </xf>
    <xf numFmtId="0" fontId="1" fillId="0" borderId="0">
      <alignment vertical="center"/>
    </xf>
  </cellStyleXfs>
  <cellXfs count="422">
    <xf numFmtId="0" fontId="0" fillId="0" borderId="0" xfId="0"/>
    <xf numFmtId="0" fontId="12" fillId="0" borderId="0" xfId="1" applyFont="1">
      <alignment vertical="center"/>
    </xf>
    <xf numFmtId="0" fontId="17" fillId="0" borderId="8" xfId="1" applyFont="1" applyBorder="1" applyAlignment="1">
      <alignment horizontal="center" vertical="center"/>
    </xf>
    <xf numFmtId="0" fontId="17" fillId="0" borderId="8" xfId="1" applyFont="1" applyBorder="1">
      <alignment vertical="center"/>
    </xf>
    <xf numFmtId="0" fontId="17" fillId="0" borderId="9" xfId="1" applyFont="1" applyBorder="1" applyAlignment="1">
      <alignment horizontal="center" vertical="center"/>
    </xf>
    <xf numFmtId="0" fontId="17" fillId="0" borderId="9" xfId="1" applyFont="1" applyBorder="1">
      <alignment vertical="center"/>
    </xf>
    <xf numFmtId="0" fontId="17" fillId="0" borderId="11" xfId="1" applyFont="1" applyBorder="1" applyAlignment="1">
      <alignment horizontal="center" vertical="center"/>
    </xf>
    <xf numFmtId="0" fontId="17" fillId="0" borderId="11" xfId="1" applyFont="1" applyBorder="1">
      <alignment vertical="center"/>
    </xf>
    <xf numFmtId="0" fontId="17" fillId="0" borderId="10" xfId="1" applyFont="1" applyBorder="1" applyAlignment="1">
      <alignment horizontal="center" vertical="center"/>
    </xf>
    <xf numFmtId="0" fontId="17" fillId="0" borderId="10" xfId="1" applyFont="1" applyBorder="1">
      <alignment vertical="center"/>
    </xf>
    <xf numFmtId="0" fontId="17" fillId="0" borderId="23" xfId="1" applyFont="1" applyBorder="1" applyAlignment="1">
      <alignment horizontal="center" vertical="center"/>
    </xf>
    <xf numFmtId="0" fontId="17" fillId="0" borderId="23" xfId="1" applyFont="1" applyBorder="1">
      <alignment vertical="center"/>
    </xf>
    <xf numFmtId="0" fontId="12" fillId="0" borderId="16" xfId="1" applyFont="1" applyBorder="1">
      <alignment vertical="center"/>
    </xf>
    <xf numFmtId="0" fontId="16" fillId="3" borderId="0" xfId="1" applyFont="1" applyFill="1" applyAlignment="1">
      <alignment horizontal="left" vertical="center"/>
    </xf>
    <xf numFmtId="0" fontId="14" fillId="3" borderId="0" xfId="1" applyFont="1" applyFill="1" applyAlignment="1">
      <alignment horizontal="center" vertical="center"/>
    </xf>
    <xf numFmtId="0" fontId="12" fillId="3" borderId="0" xfId="1" applyFont="1" applyFill="1">
      <alignment vertical="center"/>
    </xf>
    <xf numFmtId="49" fontId="26" fillId="0" borderId="53" xfId="1" applyNumberFormat="1" applyFont="1" applyBorder="1" applyAlignment="1" applyProtection="1">
      <alignment horizontal="center" vertical="center"/>
      <protection locked="0"/>
    </xf>
    <xf numFmtId="49" fontId="26" fillId="3" borderId="54" xfId="1" applyNumberFormat="1" applyFont="1" applyFill="1" applyBorder="1" applyAlignment="1" applyProtection="1">
      <alignment horizontal="center" vertical="center"/>
      <protection locked="0"/>
    </xf>
    <xf numFmtId="49" fontId="26" fillId="3" borderId="54" xfId="1" quotePrefix="1" applyNumberFormat="1" applyFont="1" applyFill="1" applyBorder="1" applyAlignment="1" applyProtection="1">
      <alignment horizontal="center" vertical="center"/>
      <protection locked="0"/>
    </xf>
    <xf numFmtId="49" fontId="26" fillId="3" borderId="55" xfId="1" applyNumberFormat="1" applyFont="1" applyFill="1" applyBorder="1" applyAlignment="1" applyProtection="1">
      <alignment horizontal="center" vertical="center"/>
      <protection locked="0"/>
    </xf>
    <xf numFmtId="0" fontId="17" fillId="0" borderId="14" xfId="1" applyFont="1" applyBorder="1">
      <alignment vertical="center"/>
    </xf>
    <xf numFmtId="0" fontId="17" fillId="0" borderId="14" xfId="1" applyFont="1" applyBorder="1" applyAlignment="1">
      <alignment horizontal="center" vertical="center"/>
    </xf>
    <xf numFmtId="0" fontId="12" fillId="3" borderId="0" xfId="17" applyFont="1" applyFill="1">
      <alignment vertical="center"/>
    </xf>
    <xf numFmtId="0" fontId="12" fillId="0" borderId="0" xfId="20" applyFont="1">
      <alignment vertical="center"/>
    </xf>
    <xf numFmtId="0" fontId="33" fillId="3" borderId="0" xfId="1" applyFont="1" applyFill="1">
      <alignment vertical="center"/>
    </xf>
    <xf numFmtId="0" fontId="33" fillId="3" borderId="0" xfId="1" applyFont="1" applyFill="1" applyAlignment="1">
      <alignment horizontal="left" vertical="center"/>
    </xf>
    <xf numFmtId="0" fontId="34" fillId="3" borderId="0" xfId="1" applyFont="1" applyFill="1" applyAlignment="1">
      <alignment horizontal="left"/>
    </xf>
    <xf numFmtId="0" fontId="33" fillId="0" borderId="0" xfId="1" applyFont="1">
      <alignment vertical="center"/>
    </xf>
    <xf numFmtId="0" fontId="16" fillId="3" borderId="0" xfId="17" applyFont="1" applyFill="1" applyAlignment="1">
      <alignment horizontal="left" vertical="center"/>
    </xf>
    <xf numFmtId="0" fontId="16" fillId="0" borderId="0" xfId="1" applyFont="1">
      <alignment vertical="center"/>
    </xf>
    <xf numFmtId="0" fontId="12" fillId="2" borderId="29" xfId="1" applyFont="1" applyFill="1" applyBorder="1">
      <alignment vertical="center"/>
    </xf>
    <xf numFmtId="0" fontId="12" fillId="2" borderId="30" xfId="1" applyFont="1" applyFill="1" applyBorder="1">
      <alignment vertical="center"/>
    </xf>
    <xf numFmtId="0" fontId="12" fillId="3" borderId="0" xfId="1" applyFont="1" applyFill="1" applyAlignment="1">
      <alignment horizontal="left" vertical="center"/>
    </xf>
    <xf numFmtId="0" fontId="21" fillId="3" borderId="0" xfId="1" applyFont="1" applyFill="1" applyAlignment="1">
      <alignment horizontal="left" vertical="center"/>
    </xf>
    <xf numFmtId="0" fontId="38" fillId="3" borderId="0" xfId="20" applyFont="1" applyFill="1" applyAlignment="1">
      <alignment horizontal="left" vertical="center"/>
    </xf>
    <xf numFmtId="0" fontId="38" fillId="0" borderId="0" xfId="20" applyFont="1">
      <alignment vertical="center"/>
    </xf>
    <xf numFmtId="0" fontId="38" fillId="0" borderId="0" xfId="20" applyFont="1" applyAlignment="1">
      <alignment horizontal="center" vertical="center"/>
    </xf>
    <xf numFmtId="0" fontId="38" fillId="3" borderId="0" xfId="20" applyFont="1" applyFill="1">
      <alignment vertical="center"/>
    </xf>
    <xf numFmtId="0" fontId="38" fillId="3" borderId="0" xfId="20" applyFont="1" applyFill="1" applyAlignment="1">
      <alignment horizontal="left"/>
    </xf>
    <xf numFmtId="0" fontId="39" fillId="3" borderId="18" xfId="20" applyFont="1" applyFill="1" applyBorder="1" applyAlignment="1">
      <alignment horizontal="center" vertical="center" wrapText="1"/>
    </xf>
    <xf numFmtId="0" fontId="39" fillId="3" borderId="78" xfId="20" applyFont="1" applyFill="1" applyBorder="1" applyAlignment="1">
      <alignment horizontal="center" vertical="center" wrapText="1"/>
    </xf>
    <xf numFmtId="0" fontId="40" fillId="0" borderId="10" xfId="20" applyFont="1" applyBorder="1">
      <alignment vertical="center"/>
    </xf>
    <xf numFmtId="0" fontId="40" fillId="0" borderId="10" xfId="20" applyFont="1" applyBorder="1" applyAlignment="1">
      <alignment horizontal="right" vertical="center"/>
    </xf>
    <xf numFmtId="0" fontId="40" fillId="3" borderId="18" xfId="20" applyFont="1" applyFill="1" applyBorder="1" applyAlignment="1">
      <alignment horizontal="right" vertical="center"/>
    </xf>
    <xf numFmtId="0" fontId="38" fillId="3" borderId="0" xfId="20" applyFont="1" applyFill="1" applyAlignment="1">
      <alignment horizontal="center" vertical="center" shrinkToFit="1"/>
    </xf>
    <xf numFmtId="0" fontId="41" fillId="3" borderId="0" xfId="21" applyFont="1" applyFill="1" applyAlignment="1">
      <alignment horizontal="left" vertical="top"/>
    </xf>
    <xf numFmtId="0" fontId="41" fillId="3" borderId="0" xfId="21" applyFont="1" applyFill="1" applyAlignment="1">
      <alignment horizontal="left" vertical="center"/>
    </xf>
    <xf numFmtId="0" fontId="38" fillId="3" borderId="0" xfId="21" applyFont="1" applyFill="1" applyAlignment="1" applyProtection="1">
      <alignment horizontal="center"/>
      <protection locked="0"/>
    </xf>
    <xf numFmtId="0" fontId="38" fillId="3" borderId="0" xfId="21" applyFont="1" applyFill="1" applyAlignment="1" applyProtection="1">
      <alignment horizontal="center" vertical="top"/>
      <protection locked="0"/>
    </xf>
    <xf numFmtId="0" fontId="42" fillId="3" borderId="0" xfId="21" applyFont="1" applyFill="1" applyAlignment="1">
      <alignment vertical="top"/>
    </xf>
    <xf numFmtId="0" fontId="38" fillId="0" borderId="0" xfId="21" applyFont="1" applyAlignment="1">
      <alignment vertical="top"/>
    </xf>
    <xf numFmtId="0" fontId="38" fillId="0" borderId="0" xfId="21" applyFont="1" applyAlignment="1">
      <alignment horizontal="center" vertical="top"/>
    </xf>
    <xf numFmtId="0" fontId="42" fillId="3" borderId="0" xfId="21" applyFont="1" applyFill="1" applyAlignment="1">
      <alignment horizontal="left" vertical="center"/>
    </xf>
    <xf numFmtId="0" fontId="38" fillId="0" borderId="0" xfId="21" applyFont="1">
      <alignment vertical="center"/>
    </xf>
    <xf numFmtId="0" fontId="38" fillId="0" borderId="0" xfId="21" applyFont="1" applyAlignment="1">
      <alignment horizontal="center" vertical="center"/>
    </xf>
    <xf numFmtId="0" fontId="42" fillId="3" borderId="0" xfId="21" applyFont="1" applyFill="1">
      <alignment vertical="center"/>
    </xf>
    <xf numFmtId="0" fontId="38" fillId="3" borderId="0" xfId="21" applyFont="1" applyFill="1" applyAlignment="1">
      <alignment vertical="center" wrapText="1"/>
    </xf>
    <xf numFmtId="0" fontId="40" fillId="3" borderId="23" xfId="20" applyFont="1" applyFill="1" applyBorder="1" applyAlignment="1">
      <alignment horizontal="center" vertical="center" shrinkToFit="1"/>
    </xf>
    <xf numFmtId="0" fontId="43" fillId="0" borderId="0" xfId="0" applyFont="1"/>
    <xf numFmtId="0" fontId="0" fillId="0" borderId="21" xfId="0" applyBorder="1"/>
    <xf numFmtId="0" fontId="0" fillId="0" borderId="25" xfId="0" applyBorder="1"/>
    <xf numFmtId="0" fontId="0" fillId="0" borderId="14" xfId="0" applyBorder="1"/>
    <xf numFmtId="0" fontId="0" fillId="0" borderId="15" xfId="0" applyBorder="1"/>
    <xf numFmtId="0" fontId="0" fillId="0" borderId="26" xfId="0" applyBorder="1"/>
    <xf numFmtId="0" fontId="0" fillId="0" borderId="56" xfId="0" applyBorder="1"/>
    <xf numFmtId="0" fontId="0" fillId="0" borderId="27" xfId="0" applyBorder="1"/>
    <xf numFmtId="0" fontId="0" fillId="0" borderId="22" xfId="0" applyBorder="1"/>
    <xf numFmtId="0" fontId="46" fillId="0" borderId="0" xfId="0" applyFont="1"/>
    <xf numFmtId="0" fontId="44" fillId="3" borderId="0" xfId="0" applyFont="1" applyFill="1" applyAlignment="1">
      <alignment vertical="center"/>
    </xf>
    <xf numFmtId="0" fontId="12" fillId="3" borderId="19" xfId="17" applyFont="1" applyFill="1" applyBorder="1" applyAlignment="1">
      <alignment vertical="center" shrinkToFit="1"/>
    </xf>
    <xf numFmtId="38" fontId="27" fillId="3" borderId="21" xfId="22" applyFont="1" applyFill="1" applyBorder="1" applyAlignment="1">
      <alignment vertical="center"/>
    </xf>
    <xf numFmtId="38" fontId="27" fillId="3" borderId="0" xfId="22" applyFont="1" applyFill="1" applyBorder="1" applyAlignment="1">
      <alignment vertical="center"/>
    </xf>
    <xf numFmtId="0" fontId="50" fillId="3" borderId="0" xfId="20" applyFont="1" applyFill="1" applyAlignment="1">
      <alignment horizontal="right" vertical="center"/>
    </xf>
    <xf numFmtId="0" fontId="50" fillId="3" borderId="0" xfId="20" applyFont="1" applyFill="1" applyAlignment="1">
      <alignment horizontal="left" vertical="center"/>
    </xf>
    <xf numFmtId="0" fontId="25" fillId="0" borderId="16" xfId="0" applyFont="1" applyBorder="1" applyAlignment="1">
      <alignment vertical="center" wrapText="1"/>
    </xf>
    <xf numFmtId="0" fontId="25" fillId="0" borderId="16" xfId="0" applyFont="1" applyBorder="1" applyAlignment="1">
      <alignment horizontal="justify" vertical="center" wrapText="1"/>
    </xf>
    <xf numFmtId="0" fontId="12" fillId="0" borderId="16" xfId="20" applyFont="1" applyBorder="1">
      <alignment vertical="center"/>
    </xf>
    <xf numFmtId="0" fontId="12" fillId="2" borderId="76" xfId="1" applyFont="1" applyFill="1" applyBorder="1">
      <alignment vertical="center"/>
    </xf>
    <xf numFmtId="0" fontId="12" fillId="2" borderId="77" xfId="1" applyFont="1" applyFill="1" applyBorder="1">
      <alignment vertical="center"/>
    </xf>
    <xf numFmtId="0" fontId="22" fillId="0" borderId="0" xfId="0" applyFont="1"/>
    <xf numFmtId="0" fontId="22" fillId="0" borderId="26" xfId="0" applyFont="1" applyBorder="1"/>
    <xf numFmtId="0" fontId="22" fillId="0" borderId="56" xfId="0" applyFont="1" applyBorder="1"/>
    <xf numFmtId="0" fontId="38" fillId="0" borderId="0" xfId="0" applyFont="1" applyAlignment="1">
      <alignment vertical="center" wrapText="1"/>
    </xf>
    <xf numFmtId="0" fontId="52" fillId="0" borderId="0" xfId="0" applyFont="1" applyAlignment="1">
      <alignment vertical="center"/>
    </xf>
    <xf numFmtId="0" fontId="54" fillId="5" borderId="71" xfId="0" applyFont="1" applyFill="1" applyBorder="1" applyAlignment="1">
      <alignment horizontal="center" vertical="center" wrapText="1"/>
    </xf>
    <xf numFmtId="0" fontId="54" fillId="5" borderId="19" xfId="0" applyFont="1" applyFill="1" applyBorder="1" applyAlignment="1">
      <alignment horizontal="center" vertical="center" wrapText="1"/>
    </xf>
    <xf numFmtId="38" fontId="22" fillId="5" borderId="86" xfId="22" applyFont="1" applyFill="1" applyBorder="1" applyAlignment="1">
      <alignment horizontal="center" vertical="center" wrapText="1"/>
    </xf>
    <xf numFmtId="38" fontId="22" fillId="0" borderId="82" xfId="22" applyFont="1" applyBorder="1" applyAlignment="1"/>
    <xf numFmtId="38" fontId="22" fillId="0" borderId="77" xfId="22" applyFont="1" applyBorder="1" applyAlignment="1"/>
    <xf numFmtId="38" fontId="22" fillId="0" borderId="76" xfId="22" applyFont="1" applyBorder="1" applyAlignment="1"/>
    <xf numFmtId="38" fontId="22" fillId="0" borderId="65" xfId="22" applyFont="1" applyFill="1" applyBorder="1" applyAlignment="1"/>
    <xf numFmtId="38" fontId="22" fillId="0" borderId="0" xfId="22" applyFont="1" applyFill="1" applyBorder="1" applyAlignment="1"/>
    <xf numFmtId="38" fontId="22" fillId="0" borderId="0" xfId="22" applyFont="1" applyBorder="1" applyAlignment="1"/>
    <xf numFmtId="0" fontId="22" fillId="5" borderId="79" xfId="0" applyFont="1" applyFill="1" applyBorder="1" applyAlignment="1">
      <alignment horizontal="center" vertical="center"/>
    </xf>
    <xf numFmtId="0" fontId="22" fillId="5" borderId="24" xfId="0" applyFont="1" applyFill="1" applyBorder="1" applyAlignment="1">
      <alignment horizontal="center" vertical="center"/>
    </xf>
    <xf numFmtId="0" fontId="22" fillId="0" borderId="73" xfId="0" applyFont="1" applyBorder="1" applyAlignment="1">
      <alignment vertical="center" wrapText="1"/>
    </xf>
    <xf numFmtId="0" fontId="22" fillId="0" borderId="24" xfId="0" applyFont="1" applyBorder="1" applyAlignment="1">
      <alignment vertical="center" wrapText="1"/>
    </xf>
    <xf numFmtId="38" fontId="22" fillId="0" borderId="71" xfId="22" applyFont="1" applyBorder="1" applyAlignment="1">
      <alignment vertical="center"/>
    </xf>
    <xf numFmtId="38" fontId="22" fillId="0" borderId="19" xfId="22" applyFont="1" applyBorder="1" applyAlignment="1">
      <alignment vertical="center"/>
    </xf>
    <xf numFmtId="38" fontId="22" fillId="0" borderId="17" xfId="22" applyFont="1" applyBorder="1" applyAlignment="1">
      <alignment vertical="center"/>
    </xf>
    <xf numFmtId="0" fontId="22" fillId="0" borderId="66" xfId="0" applyFont="1" applyBorder="1" applyAlignment="1">
      <alignment vertical="center" wrapText="1"/>
    </xf>
    <xf numFmtId="0" fontId="22" fillId="0" borderId="75" xfId="0" applyFont="1" applyBorder="1" applyAlignment="1">
      <alignment vertical="center" wrapText="1"/>
    </xf>
    <xf numFmtId="38" fontId="22" fillId="0" borderId="82" xfId="22" applyFont="1" applyBorder="1" applyAlignment="1">
      <alignment vertical="center"/>
    </xf>
    <xf numFmtId="38" fontId="22" fillId="0" borderId="77" xfId="22" applyFont="1" applyBorder="1" applyAlignment="1">
      <alignment vertical="center"/>
    </xf>
    <xf numFmtId="38" fontId="22" fillId="0" borderId="76" xfId="22" applyFont="1" applyBorder="1" applyAlignment="1">
      <alignment vertical="center"/>
    </xf>
    <xf numFmtId="0" fontId="22" fillId="0" borderId="41" xfId="0" applyFont="1" applyBorder="1"/>
    <xf numFmtId="0" fontId="22" fillId="5" borderId="69" xfId="0" applyFont="1" applyFill="1" applyBorder="1" applyAlignment="1">
      <alignment horizontal="center" vertical="center" wrapText="1"/>
    </xf>
    <xf numFmtId="0" fontId="22" fillId="5" borderId="91" xfId="0" applyFont="1" applyFill="1" applyBorder="1" applyAlignment="1">
      <alignment horizontal="center" vertical="center" wrapText="1"/>
    </xf>
    <xf numFmtId="0" fontId="22" fillId="5" borderId="45" xfId="0" applyFont="1" applyFill="1" applyBorder="1" applyAlignment="1">
      <alignment horizontal="center" vertical="center" wrapText="1"/>
    </xf>
    <xf numFmtId="0" fontId="22" fillId="0" borderId="27" xfId="0" applyFont="1" applyBorder="1"/>
    <xf numFmtId="0" fontId="22" fillId="0" borderId="21" xfId="0" applyFont="1" applyBorder="1"/>
    <xf numFmtId="0" fontId="22" fillId="0" borderId="22" xfId="0" applyFont="1" applyBorder="1"/>
    <xf numFmtId="0" fontId="55" fillId="0" borderId="0" xfId="0" applyFont="1" applyAlignment="1">
      <alignment horizontal="right"/>
    </xf>
    <xf numFmtId="38" fontId="22" fillId="0" borderId="87" xfId="22" applyFont="1" applyBorder="1" applyAlignment="1"/>
    <xf numFmtId="38" fontId="22" fillId="0" borderId="88" xfId="22" applyFont="1" applyBorder="1" applyAlignment="1"/>
    <xf numFmtId="0" fontId="38" fillId="3" borderId="0" xfId="20" applyFont="1" applyFill="1" applyAlignment="1">
      <alignment horizontal="center" vertical="center"/>
    </xf>
    <xf numFmtId="0" fontId="38" fillId="3" borderId="0" xfId="21" applyFont="1" applyFill="1" applyAlignment="1" applyProtection="1">
      <alignment horizontal="left"/>
      <protection locked="0"/>
    </xf>
    <xf numFmtId="0" fontId="12" fillId="3" borderId="77" xfId="17" applyFont="1" applyFill="1" applyBorder="1" applyAlignment="1">
      <alignment vertical="center" shrinkToFit="1"/>
    </xf>
    <xf numFmtId="38" fontId="22" fillId="5" borderId="90" xfId="22" applyFont="1" applyFill="1" applyBorder="1" applyAlignment="1">
      <alignment horizontal="center"/>
    </xf>
    <xf numFmtId="0" fontId="54" fillId="5" borderId="18" xfId="0" applyFont="1" applyFill="1" applyBorder="1" applyAlignment="1">
      <alignment horizontal="center" vertical="center" wrapText="1"/>
    </xf>
    <xf numFmtId="0" fontId="54" fillId="5" borderId="89" xfId="0" applyFont="1" applyFill="1" applyBorder="1" applyAlignment="1">
      <alignment horizontal="center" vertical="center" wrapText="1"/>
    </xf>
    <xf numFmtId="38" fontId="54" fillId="5" borderId="19" xfId="22" applyFont="1" applyFill="1" applyBorder="1" applyAlignment="1">
      <alignment horizontal="center" vertical="center" wrapText="1"/>
    </xf>
    <xf numFmtId="38" fontId="54" fillId="5" borderId="71" xfId="22" applyFont="1" applyFill="1" applyBorder="1" applyAlignment="1">
      <alignment horizontal="center" vertical="center" wrapText="1"/>
    </xf>
    <xf numFmtId="0" fontId="45" fillId="3" borderId="0" xfId="17" applyFont="1" applyFill="1" applyAlignment="1">
      <alignment horizontal="left" vertical="center"/>
    </xf>
    <xf numFmtId="0" fontId="64" fillId="0" borderId="0" xfId="1" applyFont="1">
      <alignment vertical="center"/>
    </xf>
    <xf numFmtId="0" fontId="15" fillId="0" borderId="0" xfId="1" applyFont="1">
      <alignment vertical="center"/>
    </xf>
    <xf numFmtId="0" fontId="15" fillId="0" borderId="0" xfId="20" applyFont="1">
      <alignment vertical="center"/>
    </xf>
    <xf numFmtId="0" fontId="38" fillId="0" borderId="0" xfId="21" applyFont="1" applyAlignment="1">
      <alignment horizontal="center" vertical="center" wrapText="1"/>
    </xf>
    <xf numFmtId="0" fontId="22" fillId="0" borderId="0" xfId="20" applyFont="1">
      <alignment vertical="center"/>
    </xf>
    <xf numFmtId="0" fontId="54" fillId="5" borderId="22" xfId="0" applyFont="1" applyFill="1" applyBorder="1" applyAlignment="1">
      <alignment horizontal="center" vertical="center" wrapText="1"/>
    </xf>
    <xf numFmtId="0" fontId="54" fillId="5" borderId="21" xfId="0" applyFont="1" applyFill="1" applyBorder="1" applyAlignment="1">
      <alignment horizontal="center" vertical="center" wrapText="1"/>
    </xf>
    <xf numFmtId="0" fontId="22" fillId="0" borderId="34" xfId="0" applyFont="1" applyBorder="1"/>
    <xf numFmtId="0" fontId="40" fillId="6" borderId="16" xfId="20" applyFont="1" applyFill="1" applyBorder="1" applyAlignment="1">
      <alignment horizontal="right" vertical="center"/>
    </xf>
    <xf numFmtId="0" fontId="40" fillId="6" borderId="18" xfId="20" applyFont="1" applyFill="1" applyBorder="1" applyAlignment="1">
      <alignment horizontal="center" vertical="center"/>
    </xf>
    <xf numFmtId="0" fontId="40" fillId="6" borderId="16" xfId="20" applyFont="1" applyFill="1" applyBorder="1" applyAlignment="1">
      <alignment horizontal="center" vertical="center"/>
    </xf>
    <xf numFmtId="38" fontId="22" fillId="6" borderId="69" xfId="22" applyFont="1" applyFill="1" applyBorder="1" applyAlignment="1">
      <alignment vertical="center"/>
    </xf>
    <xf numFmtId="38" fontId="22" fillId="6" borderId="70" xfId="22" applyFont="1" applyFill="1" applyBorder="1" applyAlignment="1">
      <alignment vertical="center"/>
    </xf>
    <xf numFmtId="38" fontId="22" fillId="6" borderId="89" xfId="22" applyFont="1" applyFill="1" applyBorder="1" applyAlignment="1">
      <alignment vertical="center"/>
    </xf>
    <xf numFmtId="38" fontId="22" fillId="6" borderId="90" xfId="22" applyFont="1" applyFill="1" applyBorder="1" applyAlignment="1">
      <alignment vertical="center"/>
    </xf>
    <xf numFmtId="38" fontId="22" fillId="6" borderId="45" xfId="22" applyFont="1" applyFill="1" applyBorder="1" applyAlignment="1">
      <alignment vertical="center"/>
    </xf>
    <xf numFmtId="38" fontId="22" fillId="6" borderId="93" xfId="22" applyFont="1" applyFill="1" applyBorder="1" applyAlignment="1">
      <alignment vertical="center"/>
    </xf>
    <xf numFmtId="0" fontId="12" fillId="2" borderId="71" xfId="1" applyFont="1" applyFill="1" applyBorder="1" applyAlignment="1">
      <alignment horizontal="center" vertical="center"/>
    </xf>
    <xf numFmtId="0" fontId="12" fillId="2" borderId="16" xfId="1" applyFont="1" applyFill="1" applyBorder="1" applyAlignment="1">
      <alignment horizontal="center" vertical="center"/>
    </xf>
    <xf numFmtId="38" fontId="12" fillId="3" borderId="17" xfId="17" applyNumberFormat="1" applyFont="1" applyFill="1" applyBorder="1" applyAlignment="1">
      <alignment horizontal="center" vertical="center" shrinkToFit="1"/>
    </xf>
    <xf numFmtId="38" fontId="12" fillId="3" borderId="18" xfId="17" applyNumberFormat="1" applyFont="1" applyFill="1" applyBorder="1" applyAlignment="1">
      <alignment horizontal="center" vertical="center" shrinkToFit="1"/>
    </xf>
    <xf numFmtId="0" fontId="12" fillId="3" borderId="18" xfId="17" applyFont="1" applyFill="1" applyBorder="1" applyAlignment="1">
      <alignment horizontal="center" vertical="center" shrinkToFit="1"/>
    </xf>
    <xf numFmtId="38" fontId="12" fillId="3" borderId="17" xfId="17" applyNumberFormat="1" applyFont="1" applyFill="1" applyBorder="1" applyAlignment="1">
      <alignment horizontal="right" vertical="center" shrinkToFit="1"/>
    </xf>
    <xf numFmtId="38" fontId="12" fillId="3" borderId="18" xfId="17" applyNumberFormat="1" applyFont="1" applyFill="1" applyBorder="1" applyAlignment="1">
      <alignment horizontal="right" vertical="center" shrinkToFit="1"/>
    </xf>
    <xf numFmtId="0" fontId="12" fillId="3" borderId="63" xfId="17" applyFont="1" applyFill="1" applyBorder="1" applyAlignment="1">
      <alignment horizontal="center" vertical="center" shrinkToFit="1"/>
    </xf>
    <xf numFmtId="0" fontId="12" fillId="2" borderId="82" xfId="1" applyFont="1" applyFill="1" applyBorder="1" applyAlignment="1">
      <alignment horizontal="center" vertical="center"/>
    </xf>
    <xf numFmtId="0" fontId="12" fillId="2" borderId="74" xfId="1" applyFont="1" applyFill="1" applyBorder="1" applyAlignment="1">
      <alignment horizontal="center" vertical="center"/>
    </xf>
    <xf numFmtId="38" fontId="12" fillId="3" borderId="76" xfId="17" applyNumberFormat="1" applyFont="1" applyFill="1" applyBorder="1" applyAlignment="1">
      <alignment horizontal="center" vertical="center" shrinkToFit="1"/>
    </xf>
    <xf numFmtId="0" fontId="12" fillId="3" borderId="67" xfId="17" applyFont="1" applyFill="1" applyBorder="1" applyAlignment="1">
      <alignment horizontal="center" vertical="center" shrinkToFit="1"/>
    </xf>
    <xf numFmtId="38" fontId="12" fillId="3" borderId="67" xfId="17" applyNumberFormat="1" applyFont="1" applyFill="1" applyBorder="1" applyAlignment="1">
      <alignment horizontal="center" vertical="center" shrinkToFit="1"/>
    </xf>
    <xf numFmtId="38" fontId="12" fillId="3" borderId="33" xfId="22" applyFont="1" applyFill="1" applyBorder="1" applyAlignment="1">
      <alignment horizontal="right" vertical="center" shrinkToFit="1"/>
    </xf>
    <xf numFmtId="38" fontId="12" fillId="3" borderId="34" xfId="22" applyFont="1" applyFill="1" applyBorder="1" applyAlignment="1">
      <alignment horizontal="right" vertical="center" shrinkToFit="1"/>
    </xf>
    <xf numFmtId="0" fontId="12" fillId="3" borderId="34" xfId="17" applyFont="1" applyFill="1" applyBorder="1" applyAlignment="1">
      <alignment horizontal="center" vertical="center" shrinkToFit="1"/>
    </xf>
    <xf numFmtId="0" fontId="12" fillId="3" borderId="37" xfId="17" applyFont="1" applyFill="1" applyBorder="1" applyAlignment="1">
      <alignment horizontal="center" vertical="center" shrinkToFit="1"/>
    </xf>
    <xf numFmtId="0" fontId="12" fillId="3" borderId="18" xfId="17" applyFont="1" applyFill="1" applyBorder="1" applyAlignment="1">
      <alignment horizontal="right" vertical="center" shrinkToFit="1"/>
    </xf>
    <xf numFmtId="0" fontId="28" fillId="4" borderId="17" xfId="1" applyFont="1" applyFill="1" applyBorder="1" applyAlignment="1" applyProtection="1">
      <alignment horizontal="right" vertical="center"/>
      <protection locked="0"/>
    </xf>
    <xf numFmtId="0" fontId="28" fillId="4" borderId="18" xfId="1" applyFont="1" applyFill="1" applyBorder="1" applyAlignment="1" applyProtection="1">
      <alignment horizontal="right" vertical="center"/>
      <protection locked="0"/>
    </xf>
    <xf numFmtId="0" fontId="28" fillId="0" borderId="21" xfId="1" applyFont="1" applyBorder="1" applyAlignment="1" applyProtection="1">
      <alignment horizontal="left" vertical="center" wrapText="1"/>
      <protection locked="0"/>
    </xf>
    <xf numFmtId="0" fontId="28" fillId="0" borderId="62" xfId="1" applyFont="1" applyBorder="1" applyAlignment="1" applyProtection="1">
      <alignment horizontal="left" vertical="center" wrapText="1"/>
      <protection locked="0"/>
    </xf>
    <xf numFmtId="0" fontId="12" fillId="2" borderId="46" xfId="1" applyFont="1" applyFill="1" applyBorder="1" applyAlignment="1">
      <alignment horizontal="center" vertical="center"/>
    </xf>
    <xf numFmtId="0" fontId="12" fillId="2" borderId="47" xfId="1" applyFont="1" applyFill="1" applyBorder="1" applyAlignment="1">
      <alignment horizontal="center" vertical="center"/>
    </xf>
    <xf numFmtId="0" fontId="12" fillId="2" borderId="48" xfId="1" applyFont="1" applyFill="1" applyBorder="1" applyAlignment="1">
      <alignment horizontal="center" vertical="center"/>
    </xf>
    <xf numFmtId="0" fontId="30" fillId="0" borderId="49" xfId="1" applyFont="1" applyBorder="1" applyAlignment="1" applyProtection="1">
      <alignment horizontal="center" vertical="center" wrapText="1"/>
      <protection locked="0"/>
    </xf>
    <xf numFmtId="0" fontId="30" fillId="0" borderId="47" xfId="1" applyFont="1" applyBorder="1" applyAlignment="1" applyProtection="1">
      <alignment horizontal="center" vertical="center" wrapText="1"/>
      <protection locked="0"/>
    </xf>
    <xf numFmtId="0" fontId="12" fillId="2" borderId="49" xfId="1" applyFont="1" applyFill="1" applyBorder="1" applyAlignment="1">
      <alignment horizontal="center" vertical="center"/>
    </xf>
    <xf numFmtId="0" fontId="12" fillId="2" borderId="50" xfId="1" applyFont="1" applyFill="1" applyBorder="1" applyAlignment="1">
      <alignment horizontal="center" vertical="center"/>
    </xf>
    <xf numFmtId="0" fontId="12" fillId="2" borderId="1" xfId="1" applyFont="1" applyFill="1" applyBorder="1" applyAlignment="1">
      <alignment horizontal="center" vertical="center"/>
    </xf>
    <xf numFmtId="0" fontId="12" fillId="2" borderId="2" xfId="1" applyFont="1" applyFill="1" applyBorder="1" applyAlignment="1">
      <alignment horizontal="center" vertical="center"/>
    </xf>
    <xf numFmtId="0" fontId="12" fillId="2" borderId="3" xfId="1" applyFont="1" applyFill="1" applyBorder="1" applyAlignment="1">
      <alignment horizontal="center" vertical="center"/>
    </xf>
    <xf numFmtId="0" fontId="31" fillId="0" borderId="4" xfId="1" applyFont="1" applyBorder="1" applyAlignment="1" applyProtection="1">
      <alignment horizontal="center" vertical="center" wrapText="1"/>
      <protection locked="0"/>
    </xf>
    <xf numFmtId="0" fontId="31" fillId="0" borderId="2" xfId="1" applyFont="1" applyBorder="1" applyAlignment="1" applyProtection="1">
      <alignment horizontal="center" vertical="center" wrapText="1"/>
      <protection locked="0"/>
    </xf>
    <xf numFmtId="0" fontId="31" fillId="0" borderId="12" xfId="1" applyFont="1" applyBorder="1" applyAlignment="1" applyProtection="1">
      <alignment horizontal="center" vertical="center" wrapText="1"/>
      <protection locked="0"/>
    </xf>
    <xf numFmtId="0" fontId="12" fillId="3" borderId="0" xfId="1" applyFont="1" applyFill="1" applyAlignment="1">
      <alignment horizontal="left" vertical="center"/>
    </xf>
    <xf numFmtId="0" fontId="18" fillId="3" borderId="0" xfId="1" applyFont="1" applyFill="1" applyAlignment="1">
      <alignment horizontal="center" vertical="center" shrinkToFit="1"/>
    </xf>
    <xf numFmtId="0" fontId="33" fillId="2" borderId="33" xfId="1" applyFont="1" applyFill="1" applyBorder="1" applyAlignment="1">
      <alignment horizontal="center" vertical="center"/>
    </xf>
    <xf numFmtId="0" fontId="33" fillId="2" borderId="34" xfId="1" applyFont="1" applyFill="1" applyBorder="1" applyAlignment="1">
      <alignment horizontal="center" vertical="center"/>
    </xf>
    <xf numFmtId="0" fontId="33" fillId="2" borderId="35" xfId="1" applyFont="1" applyFill="1" applyBorder="1" applyAlignment="1">
      <alignment horizontal="center" vertical="center"/>
    </xf>
    <xf numFmtId="176" fontId="33" fillId="3" borderId="36" xfId="1" applyNumberFormat="1" applyFont="1" applyFill="1" applyBorder="1" applyAlignment="1" applyProtection="1">
      <alignment horizontal="center" vertical="center"/>
      <protection locked="0"/>
    </xf>
    <xf numFmtId="176" fontId="33" fillId="3" borderId="34" xfId="1" applyNumberFormat="1" applyFont="1" applyFill="1" applyBorder="1" applyAlignment="1" applyProtection="1">
      <alignment horizontal="center" vertical="center"/>
      <protection locked="0"/>
    </xf>
    <xf numFmtId="176" fontId="33" fillId="3" borderId="37" xfId="1" applyNumberFormat="1" applyFont="1" applyFill="1" applyBorder="1" applyAlignment="1" applyProtection="1">
      <alignment horizontal="center" vertical="center"/>
      <protection locked="0"/>
    </xf>
    <xf numFmtId="0" fontId="37" fillId="3" borderId="0" xfId="1" applyFont="1" applyFill="1" applyAlignment="1">
      <alignment horizontal="left" vertical="center" shrinkToFit="1"/>
    </xf>
    <xf numFmtId="0" fontId="12" fillId="2" borderId="40" xfId="1" applyFont="1" applyFill="1" applyBorder="1" applyAlignment="1">
      <alignment horizontal="center" vertical="center" wrapText="1"/>
    </xf>
    <xf numFmtId="0" fontId="12" fillId="2" borderId="41" xfId="1" applyFont="1" applyFill="1" applyBorder="1" applyAlignment="1">
      <alignment horizontal="center" vertical="center"/>
    </xf>
    <xf numFmtId="0" fontId="12" fillId="2" borderId="42" xfId="1" applyFont="1" applyFill="1" applyBorder="1" applyAlignment="1">
      <alignment horizontal="center" vertical="center"/>
    </xf>
    <xf numFmtId="0" fontId="12" fillId="2" borderId="20" xfId="1" applyFont="1" applyFill="1" applyBorder="1" applyAlignment="1">
      <alignment horizontal="center" vertical="center"/>
    </xf>
    <xf numFmtId="0" fontId="12" fillId="2" borderId="21" xfId="1" applyFont="1" applyFill="1" applyBorder="1" applyAlignment="1">
      <alignment horizontal="center" vertical="center"/>
    </xf>
    <xf numFmtId="0" fontId="12" fillId="2" borderId="22" xfId="1" applyFont="1" applyFill="1" applyBorder="1" applyAlignment="1">
      <alignment horizontal="center" vertical="center"/>
    </xf>
    <xf numFmtId="0" fontId="12" fillId="2" borderId="31" xfId="1" applyFont="1" applyFill="1" applyBorder="1" applyAlignment="1">
      <alignment horizontal="center" vertical="center"/>
    </xf>
    <xf numFmtId="0" fontId="29" fillId="0" borderId="31" xfId="1" applyFont="1" applyBorder="1" applyAlignment="1" applyProtection="1">
      <alignment horizontal="center" vertical="center"/>
      <protection locked="0"/>
    </xf>
    <xf numFmtId="0" fontId="29" fillId="0" borderId="43" xfId="1" applyFont="1" applyBorder="1" applyAlignment="1" applyProtection="1">
      <alignment horizontal="center" vertical="center"/>
      <protection locked="0"/>
    </xf>
    <xf numFmtId="0" fontId="12" fillId="2" borderId="43" xfId="1" applyFont="1" applyFill="1" applyBorder="1" applyAlignment="1">
      <alignment horizontal="center" vertical="center"/>
    </xf>
    <xf numFmtId="0" fontId="12" fillId="2" borderId="51" xfId="1" applyFont="1" applyFill="1" applyBorder="1" applyAlignment="1">
      <alignment horizontal="center" vertical="center"/>
    </xf>
    <xf numFmtId="0" fontId="12" fillId="2" borderId="58" xfId="1" applyFont="1" applyFill="1" applyBorder="1" applyAlignment="1">
      <alignment horizontal="center" vertical="center"/>
    </xf>
    <xf numFmtId="0" fontId="34" fillId="4" borderId="33" xfId="1" applyFont="1" applyFill="1" applyBorder="1" applyAlignment="1" applyProtection="1">
      <alignment horizontal="center" vertical="center"/>
      <protection locked="0"/>
    </xf>
    <xf numFmtId="0" fontId="34" fillId="4" borderId="34" xfId="1" applyFont="1" applyFill="1" applyBorder="1" applyAlignment="1" applyProtection="1">
      <alignment horizontal="center" vertical="center"/>
      <protection locked="0"/>
    </xf>
    <xf numFmtId="0" fontId="34" fillId="4" borderId="37" xfId="1" applyFont="1" applyFill="1" applyBorder="1" applyAlignment="1" applyProtection="1">
      <alignment horizontal="center" vertical="center"/>
      <protection locked="0"/>
    </xf>
    <xf numFmtId="0" fontId="12" fillId="2" borderId="52" xfId="1" applyFont="1" applyFill="1" applyBorder="1" applyAlignment="1">
      <alignment horizontal="center" vertical="center" wrapText="1"/>
    </xf>
    <xf numFmtId="0" fontId="12" fillId="2" borderId="12" xfId="1" applyFont="1" applyFill="1" applyBorder="1" applyAlignment="1">
      <alignment horizontal="center" vertical="center"/>
    </xf>
    <xf numFmtId="0" fontId="12" fillId="2" borderId="32" xfId="1" applyFont="1" applyFill="1" applyBorder="1" applyAlignment="1">
      <alignment horizontal="center" vertical="center"/>
    </xf>
    <xf numFmtId="176" fontId="32" fillId="3" borderId="17" xfId="1" applyNumberFormat="1" applyFont="1" applyFill="1" applyBorder="1" applyAlignment="1" applyProtection="1">
      <alignment horizontal="center" vertical="center"/>
      <protection locked="0"/>
    </xf>
    <xf numFmtId="176" fontId="32" fillId="3" borderId="18" xfId="1" applyNumberFormat="1" applyFont="1" applyFill="1" applyBorder="1" applyAlignment="1" applyProtection="1">
      <alignment horizontal="center" vertical="center"/>
      <protection locked="0"/>
    </xf>
    <xf numFmtId="0" fontId="12" fillId="2" borderId="16" xfId="1" applyFont="1" applyFill="1" applyBorder="1" applyAlignment="1">
      <alignment horizontal="center" vertical="center" wrapText="1"/>
    </xf>
    <xf numFmtId="0" fontId="26" fillId="0" borderId="16" xfId="1" applyFont="1" applyBorder="1" applyAlignment="1" applyProtection="1">
      <alignment horizontal="center" vertical="center"/>
      <protection locked="0"/>
    </xf>
    <xf numFmtId="0" fontId="26" fillId="0" borderId="24" xfId="1" applyFont="1" applyBorder="1" applyAlignment="1" applyProtection="1">
      <alignment horizontal="center" vertical="center"/>
      <protection locked="0"/>
    </xf>
    <xf numFmtId="0" fontId="12" fillId="2" borderId="5" xfId="1" applyFont="1" applyFill="1" applyBorder="1" applyAlignment="1">
      <alignment horizontal="center" vertical="center"/>
    </xf>
    <xf numFmtId="0" fontId="12" fillId="2" borderId="6" xfId="1" applyFont="1" applyFill="1" applyBorder="1" applyAlignment="1">
      <alignment horizontal="center" vertical="center"/>
    </xf>
    <xf numFmtId="0" fontId="12" fillId="2" borderId="7" xfId="1" applyFont="1" applyFill="1" applyBorder="1" applyAlignment="1">
      <alignment horizontal="center" vertical="center"/>
    </xf>
    <xf numFmtId="0" fontId="32" fillId="0" borderId="8" xfId="1" applyFont="1" applyBorder="1" applyAlignment="1" applyProtection="1">
      <alignment horizontal="center" vertical="center" wrapText="1"/>
      <protection locked="0"/>
    </xf>
    <xf numFmtId="0" fontId="12" fillId="2" borderId="8" xfId="1" applyFont="1" applyFill="1" applyBorder="1" applyAlignment="1">
      <alignment horizontal="center" vertical="center"/>
    </xf>
    <xf numFmtId="0" fontId="26" fillId="0" borderId="38" xfId="1" applyFont="1" applyBorder="1" applyAlignment="1" applyProtection="1">
      <alignment horizontal="center" vertical="center" wrapText="1"/>
      <protection locked="0"/>
    </xf>
    <xf numFmtId="0" fontId="26" fillId="0" borderId="39" xfId="1" applyFont="1" applyBorder="1" applyAlignment="1" applyProtection="1">
      <alignment horizontal="center" vertical="center" wrapText="1"/>
      <protection locked="0"/>
    </xf>
    <xf numFmtId="0" fontId="12" fillId="4" borderId="76" xfId="1" applyFont="1" applyFill="1" applyBorder="1" applyAlignment="1">
      <alignment horizontal="center" vertical="center"/>
    </xf>
    <xf numFmtId="0" fontId="12" fillId="4" borderId="77" xfId="1" applyFont="1" applyFill="1" applyBorder="1" applyAlignment="1">
      <alignment horizontal="center" vertical="center"/>
    </xf>
    <xf numFmtId="0" fontId="12" fillId="2" borderId="28" xfId="1" applyFont="1" applyFill="1" applyBorder="1" applyAlignment="1">
      <alignment horizontal="center" vertical="center"/>
    </xf>
    <xf numFmtId="0" fontId="12" fillId="2" borderId="29" xfId="1" applyFont="1" applyFill="1" applyBorder="1" applyAlignment="1">
      <alignment horizontal="center" vertical="center"/>
    </xf>
    <xf numFmtId="0" fontId="32" fillId="0" borderId="10" xfId="1" applyFont="1" applyBorder="1" applyAlignment="1" applyProtection="1">
      <alignment horizontal="center" vertical="center" wrapText="1"/>
      <protection locked="0"/>
    </xf>
    <xf numFmtId="0" fontId="12" fillId="2" borderId="3" xfId="1" applyFont="1" applyFill="1" applyBorder="1" applyAlignment="1">
      <alignment horizontal="center" vertical="center" wrapText="1"/>
    </xf>
    <xf numFmtId="0" fontId="12" fillId="2" borderId="10" xfId="1" applyFont="1" applyFill="1" applyBorder="1" applyAlignment="1">
      <alignment horizontal="center" vertical="center"/>
    </xf>
    <xf numFmtId="0" fontId="26" fillId="0" borderId="10" xfId="1" applyFont="1" applyBorder="1" applyAlignment="1" applyProtection="1">
      <alignment horizontal="center" vertical="center" wrapText="1"/>
      <protection locked="0"/>
    </xf>
    <xf numFmtId="0" fontId="26" fillId="0" borderId="85" xfId="1" applyFont="1" applyBorder="1" applyAlignment="1" applyProtection="1">
      <alignment horizontal="center" vertical="center" wrapText="1"/>
      <protection locked="0"/>
    </xf>
    <xf numFmtId="0" fontId="12" fillId="2" borderId="31" xfId="17" applyFont="1" applyFill="1" applyBorder="1" applyAlignment="1">
      <alignment horizontal="center" vertical="center"/>
    </xf>
    <xf numFmtId="0" fontId="12" fillId="2" borderId="16" xfId="17" applyFont="1" applyFill="1" applyBorder="1" applyAlignment="1">
      <alignment horizontal="center" vertical="center"/>
    </xf>
    <xf numFmtId="0" fontId="12" fillId="2" borderId="79" xfId="17" applyFont="1" applyFill="1" applyBorder="1" applyAlignment="1">
      <alignment horizontal="center" vertical="center"/>
    </xf>
    <xf numFmtId="0" fontId="12" fillId="2" borderId="24" xfId="17" applyFont="1" applyFill="1" applyBorder="1" applyAlignment="1">
      <alignment horizontal="center" vertical="center"/>
    </xf>
    <xf numFmtId="0" fontId="60" fillId="3" borderId="16" xfId="17" applyFont="1" applyFill="1" applyBorder="1" applyAlignment="1">
      <alignment horizontal="left" vertical="center" wrapText="1"/>
    </xf>
    <xf numFmtId="0" fontId="12" fillId="2" borderId="81" xfId="1" applyFont="1" applyFill="1" applyBorder="1" applyAlignment="1">
      <alignment horizontal="center" vertical="center"/>
    </xf>
    <xf numFmtId="38" fontId="59" fillId="3" borderId="21" xfId="22" applyFont="1" applyFill="1" applyBorder="1" applyAlignment="1">
      <alignment horizontal="center" vertical="center"/>
    </xf>
    <xf numFmtId="0" fontId="15" fillId="2" borderId="64" xfId="1" applyFont="1" applyFill="1" applyBorder="1" applyAlignment="1">
      <alignment horizontal="left" vertical="center"/>
    </xf>
    <xf numFmtId="0" fontId="15" fillId="2" borderId="51" xfId="1" applyFont="1" applyFill="1" applyBorder="1" applyAlignment="1">
      <alignment horizontal="left" vertical="center"/>
    </xf>
    <xf numFmtId="0" fontId="15" fillId="2" borderId="58" xfId="1" applyFont="1" applyFill="1" applyBorder="1" applyAlignment="1">
      <alignment horizontal="left" vertical="center"/>
    </xf>
    <xf numFmtId="0" fontId="12" fillId="2" borderId="64" xfId="1" applyFont="1" applyFill="1" applyBorder="1" applyAlignment="1">
      <alignment horizontal="center" vertical="center"/>
    </xf>
    <xf numFmtId="0" fontId="36" fillId="0" borderId="17" xfId="1" applyFont="1" applyBorder="1" applyAlignment="1" applyProtection="1">
      <alignment horizontal="center" vertical="center"/>
      <protection locked="0"/>
    </xf>
    <xf numFmtId="0" fontId="36" fillId="0" borderId="18" xfId="1" applyFont="1" applyBorder="1" applyAlignment="1" applyProtection="1">
      <alignment horizontal="center" vertical="center"/>
      <protection locked="0"/>
    </xf>
    <xf numFmtId="0" fontId="36" fillId="0" borderId="63" xfId="1" applyFont="1" applyBorder="1" applyAlignment="1" applyProtection="1">
      <alignment horizontal="center" vertical="center"/>
      <protection locked="0"/>
    </xf>
    <xf numFmtId="0" fontId="12" fillId="0" borderId="76" xfId="1" applyFont="1" applyBorder="1" applyAlignment="1" applyProtection="1">
      <alignment horizontal="center" vertical="center"/>
      <protection locked="0"/>
    </xf>
    <xf numFmtId="0" fontId="12" fillId="0" borderId="67" xfId="1" applyFont="1" applyBorder="1" applyAlignment="1" applyProtection="1">
      <alignment horizontal="center" vertical="center"/>
      <protection locked="0"/>
    </xf>
    <xf numFmtId="0" fontId="12" fillId="0" borderId="77" xfId="1" applyFont="1" applyBorder="1" applyAlignment="1" applyProtection="1">
      <alignment horizontal="center" vertical="center"/>
      <protection locked="0"/>
    </xf>
    <xf numFmtId="0" fontId="49" fillId="0" borderId="76" xfId="1" applyFont="1" applyBorder="1" applyAlignment="1" applyProtection="1">
      <alignment horizontal="center" vertical="center"/>
      <protection locked="0"/>
    </xf>
    <xf numFmtId="0" fontId="49" fillId="0" borderId="67" xfId="1" applyFont="1" applyBorder="1" applyAlignment="1" applyProtection="1">
      <alignment horizontal="center" vertical="center"/>
      <protection locked="0"/>
    </xf>
    <xf numFmtId="0" fontId="49" fillId="0" borderId="68" xfId="1" applyFont="1" applyBorder="1" applyAlignment="1" applyProtection="1">
      <alignment horizontal="center" vertical="center"/>
      <protection locked="0"/>
    </xf>
    <xf numFmtId="0" fontId="33" fillId="2" borderId="13" xfId="1" applyFont="1" applyFill="1" applyBorder="1" applyAlignment="1">
      <alignment horizontal="center" vertical="center"/>
    </xf>
    <xf numFmtId="0" fontId="33" fillId="2" borderId="14" xfId="1" applyFont="1" applyFill="1" applyBorder="1" applyAlignment="1">
      <alignment horizontal="center" vertical="center"/>
    </xf>
    <xf numFmtId="0" fontId="33" fillId="2" borderId="15" xfId="1" applyFont="1" applyFill="1" applyBorder="1" applyAlignment="1">
      <alignment horizontal="center" vertical="center"/>
    </xf>
    <xf numFmtId="0" fontId="33" fillId="2" borderId="28" xfId="1" applyFont="1" applyFill="1" applyBorder="1" applyAlignment="1">
      <alignment horizontal="center" vertical="center"/>
    </xf>
    <xf numFmtId="0" fontId="33" fillId="2" borderId="29" xfId="1" applyFont="1" applyFill="1" applyBorder="1" applyAlignment="1">
      <alignment horizontal="center" vertical="center"/>
    </xf>
    <xf numFmtId="0" fontId="33" fillId="2" borderId="44" xfId="1" applyFont="1" applyFill="1" applyBorder="1" applyAlignment="1">
      <alignment horizontal="center" vertical="center"/>
    </xf>
    <xf numFmtId="0" fontId="33" fillId="0" borderId="17" xfId="1" applyFont="1" applyBorder="1" applyAlignment="1">
      <alignment horizontal="center" vertical="center"/>
    </xf>
    <xf numFmtId="0" fontId="33" fillId="0" borderId="18" xfId="1" applyFont="1" applyBorder="1" applyAlignment="1">
      <alignment horizontal="center" vertical="center"/>
    </xf>
    <xf numFmtId="0" fontId="33" fillId="0" borderId="19" xfId="1" applyFont="1" applyBorder="1" applyAlignment="1">
      <alignment horizontal="center" vertical="center"/>
    </xf>
    <xf numFmtId="0" fontId="33" fillId="2" borderId="43" xfId="1" applyFont="1" applyFill="1" applyBorder="1" applyAlignment="1">
      <alignment horizontal="center" vertical="center"/>
    </xf>
    <xf numFmtId="0" fontId="33" fillId="2" borderId="51" xfId="1" applyFont="1" applyFill="1" applyBorder="1" applyAlignment="1">
      <alignment horizontal="center" vertical="center"/>
    </xf>
    <xf numFmtId="0" fontId="33" fillId="2" borderId="58" xfId="1" applyFont="1" applyFill="1" applyBorder="1" applyAlignment="1">
      <alignment horizontal="center" vertical="center"/>
    </xf>
    <xf numFmtId="0" fontId="45" fillId="4" borderId="33" xfId="1" applyFont="1" applyFill="1" applyBorder="1" applyAlignment="1">
      <alignment horizontal="center" vertical="center" shrinkToFit="1"/>
    </xf>
    <xf numFmtId="0" fontId="45" fillId="4" borderId="34" xfId="1" applyFont="1" applyFill="1" applyBorder="1" applyAlignment="1">
      <alignment horizontal="center" vertical="center" shrinkToFit="1"/>
    </xf>
    <xf numFmtId="0" fontId="45" fillId="4" borderId="37" xfId="1" applyFont="1" applyFill="1" applyBorder="1" applyAlignment="1">
      <alignment horizontal="center" vertical="center" shrinkToFit="1"/>
    </xf>
    <xf numFmtId="0" fontId="33" fillId="2" borderId="73" xfId="1" applyFont="1" applyFill="1" applyBorder="1" applyAlignment="1">
      <alignment horizontal="center" vertical="center"/>
    </xf>
    <xf numFmtId="0" fontId="33" fillId="2" borderId="18" xfId="1" applyFont="1" applyFill="1" applyBorder="1" applyAlignment="1">
      <alignment horizontal="center" vertical="center"/>
    </xf>
    <xf numFmtId="0" fontId="33" fillId="2" borderId="19" xfId="1" applyFont="1" applyFill="1" applyBorder="1" applyAlignment="1">
      <alignment horizontal="center" vertical="center"/>
    </xf>
    <xf numFmtId="0" fontId="33" fillId="2" borderId="17" xfId="1" applyFont="1" applyFill="1" applyBorder="1" applyAlignment="1">
      <alignment horizontal="center" vertical="center"/>
    </xf>
    <xf numFmtId="0" fontId="33" fillId="0" borderId="17" xfId="1" applyFont="1" applyBorder="1" applyAlignment="1" applyProtection="1">
      <alignment horizontal="center" vertical="center"/>
      <protection locked="0"/>
    </xf>
    <xf numFmtId="0" fontId="33" fillId="0" borderId="18" xfId="1" applyFont="1" applyBorder="1" applyAlignment="1" applyProtection="1">
      <alignment horizontal="center" vertical="center"/>
      <protection locked="0"/>
    </xf>
    <xf numFmtId="0" fontId="33" fillId="0" borderId="19" xfId="1" applyFont="1" applyBorder="1" applyAlignment="1" applyProtection="1">
      <alignment horizontal="center" vertical="center"/>
      <protection locked="0"/>
    </xf>
    <xf numFmtId="177" fontId="47" fillId="0" borderId="17" xfId="1" applyNumberFormat="1" applyFont="1" applyBorder="1" applyAlignment="1" applyProtection="1">
      <alignment horizontal="center" vertical="center"/>
      <protection locked="0"/>
    </xf>
    <xf numFmtId="177" fontId="47" fillId="0" borderId="18" xfId="1" applyNumberFormat="1" applyFont="1" applyBorder="1" applyAlignment="1" applyProtection="1">
      <alignment horizontal="center" vertical="center"/>
      <protection locked="0"/>
    </xf>
    <xf numFmtId="177" fontId="47" fillId="0" borderId="63" xfId="1" applyNumberFormat="1" applyFont="1" applyBorder="1" applyAlignment="1" applyProtection="1">
      <alignment horizontal="center" vertical="center"/>
      <protection locked="0"/>
    </xf>
    <xf numFmtId="0" fontId="47" fillId="3" borderId="25" xfId="1" applyFont="1" applyFill="1" applyBorder="1" applyAlignment="1" applyProtection="1">
      <alignment horizontal="center" vertical="center"/>
      <protection locked="0"/>
    </xf>
    <xf numFmtId="0" fontId="47" fillId="3" borderId="14" xfId="1" applyFont="1" applyFill="1" applyBorder="1" applyAlignment="1" applyProtection="1">
      <alignment horizontal="center" vertical="center"/>
      <protection locked="0"/>
    </xf>
    <xf numFmtId="0" fontId="47" fillId="3" borderId="26" xfId="1" applyFont="1" applyFill="1" applyBorder="1" applyAlignment="1" applyProtection="1">
      <alignment horizontal="center" vertical="center"/>
      <protection locked="0"/>
    </xf>
    <xf numFmtId="0" fontId="47" fillId="3" borderId="0" xfId="1" applyFont="1" applyFill="1" applyAlignment="1" applyProtection="1">
      <alignment horizontal="center" vertical="center"/>
      <protection locked="0"/>
    </xf>
    <xf numFmtId="0" fontId="47" fillId="3" borderId="27" xfId="1" applyFont="1" applyFill="1" applyBorder="1" applyAlignment="1" applyProtection="1">
      <alignment horizontal="center" vertical="center"/>
      <protection locked="0"/>
    </xf>
    <xf numFmtId="0" fontId="47" fillId="3" borderId="21" xfId="1" applyFont="1" applyFill="1" applyBorder="1" applyAlignment="1" applyProtection="1">
      <alignment horizontal="center" vertical="center"/>
      <protection locked="0"/>
    </xf>
    <xf numFmtId="0" fontId="48" fillId="3" borderId="14" xfId="1" applyFont="1" applyFill="1" applyBorder="1" applyAlignment="1">
      <alignment horizontal="center" vertical="center"/>
    </xf>
    <xf numFmtId="0" fontId="48" fillId="3" borderId="15" xfId="1" applyFont="1" applyFill="1" applyBorder="1" applyAlignment="1">
      <alignment horizontal="center" vertical="center"/>
    </xf>
    <xf numFmtId="0" fontId="33" fillId="2" borderId="40" xfId="1" applyFont="1" applyFill="1" applyBorder="1" applyAlignment="1">
      <alignment horizontal="center" vertical="center"/>
    </xf>
    <xf numFmtId="0" fontId="33" fillId="2" borderId="41" xfId="1" applyFont="1" applyFill="1" applyBorder="1" applyAlignment="1">
      <alignment horizontal="center" vertical="center"/>
    </xf>
    <xf numFmtId="0" fontId="33" fillId="2" borderId="42" xfId="1" applyFont="1" applyFill="1" applyBorder="1" applyAlignment="1">
      <alignment horizontal="center" vertical="center"/>
    </xf>
    <xf numFmtId="0" fontId="33" fillId="2" borderId="59" xfId="1" applyFont="1" applyFill="1" applyBorder="1" applyAlignment="1">
      <alignment horizontal="center" vertical="center"/>
    </xf>
    <xf numFmtId="0" fontId="33" fillId="2" borderId="0" xfId="1" applyFont="1" applyFill="1" applyAlignment="1">
      <alignment horizontal="center" vertical="center"/>
    </xf>
    <xf numFmtId="0" fontId="33" fillId="2" borderId="56" xfId="1" applyFont="1" applyFill="1" applyBorder="1" applyAlignment="1">
      <alignment horizontal="center" vertical="center"/>
    </xf>
    <xf numFmtId="0" fontId="33" fillId="2" borderId="20" xfId="1" applyFont="1" applyFill="1" applyBorder="1" applyAlignment="1">
      <alignment horizontal="center" vertical="center"/>
    </xf>
    <xf numFmtId="0" fontId="33" fillId="2" borderId="21" xfId="1" applyFont="1" applyFill="1" applyBorder="1" applyAlignment="1">
      <alignment horizontal="center" vertical="center"/>
    </xf>
    <xf numFmtId="0" fontId="33" fillId="2" borderId="22" xfId="1" applyFont="1" applyFill="1" applyBorder="1" applyAlignment="1">
      <alignment horizontal="center" vertical="center"/>
    </xf>
    <xf numFmtId="0" fontId="33" fillId="2" borderId="57" xfId="1" applyFont="1" applyFill="1" applyBorder="1" applyAlignment="1">
      <alignment horizontal="center" vertical="center"/>
    </xf>
    <xf numFmtId="0" fontId="48" fillId="3" borderId="60" xfId="1" applyFont="1" applyFill="1" applyBorder="1" applyAlignment="1">
      <alignment horizontal="center" vertical="center"/>
    </xf>
    <xf numFmtId="0" fontId="15" fillId="2" borderId="73" xfId="1" applyFont="1" applyFill="1" applyBorder="1" applyAlignment="1">
      <alignment horizontal="center" vertical="center"/>
    </xf>
    <xf numFmtId="0" fontId="15" fillId="2" borderId="18" xfId="1" applyFont="1" applyFill="1" applyBorder="1" applyAlignment="1">
      <alignment horizontal="center" vertical="center"/>
    </xf>
    <xf numFmtId="0" fontId="15" fillId="2" borderId="19" xfId="1" applyFont="1" applyFill="1" applyBorder="1" applyAlignment="1">
      <alignment horizontal="center" vertical="center"/>
    </xf>
    <xf numFmtId="0" fontId="24" fillId="3" borderId="34" xfId="1" applyFont="1" applyFill="1" applyBorder="1" applyAlignment="1">
      <alignment horizontal="left" wrapText="1"/>
    </xf>
    <xf numFmtId="0" fontId="48" fillId="3" borderId="0" xfId="1" applyFont="1" applyFill="1" applyAlignment="1">
      <alignment horizontal="center" vertical="center"/>
    </xf>
    <xf numFmtId="0" fontId="48" fillId="3" borderId="56" xfId="1" applyFont="1" applyFill="1" applyBorder="1" applyAlignment="1">
      <alignment horizontal="center" vertical="center"/>
    </xf>
    <xf numFmtId="0" fontId="48" fillId="3" borderId="61" xfId="1" applyFont="1" applyFill="1" applyBorder="1" applyAlignment="1">
      <alignment horizontal="center" vertical="center"/>
    </xf>
    <xf numFmtId="0" fontId="35" fillId="3" borderId="21" xfId="1" applyFont="1" applyFill="1" applyBorder="1" applyAlignment="1">
      <alignment horizontal="center" vertical="center"/>
    </xf>
    <xf numFmtId="0" fontId="35" fillId="3" borderId="22" xfId="1" applyFont="1" applyFill="1" applyBorder="1" applyAlignment="1">
      <alignment horizontal="center" vertical="center"/>
    </xf>
    <xf numFmtId="0" fontId="48" fillId="3" borderId="21" xfId="1" applyFont="1" applyFill="1" applyBorder="1" applyAlignment="1">
      <alignment horizontal="center" vertical="center"/>
    </xf>
    <xf numFmtId="0" fontId="48" fillId="3" borderId="62" xfId="1" applyFont="1" applyFill="1" applyBorder="1" applyAlignment="1">
      <alignment horizontal="center" vertical="center"/>
    </xf>
    <xf numFmtId="0" fontId="15" fillId="2" borderId="73" xfId="1" applyFont="1" applyFill="1" applyBorder="1" applyAlignment="1">
      <alignment horizontal="left" vertical="center"/>
    </xf>
    <xf numFmtId="0" fontId="15" fillId="2" borderId="18" xfId="1" applyFont="1" applyFill="1" applyBorder="1" applyAlignment="1">
      <alignment horizontal="left" vertical="center"/>
    </xf>
    <xf numFmtId="0" fontId="15" fillId="2" borderId="63" xfId="1" applyFont="1" applyFill="1" applyBorder="1" applyAlignment="1">
      <alignment horizontal="left" vertical="center"/>
    </xf>
    <xf numFmtId="0" fontId="15" fillId="2" borderId="66" xfId="1" applyFont="1" applyFill="1" applyBorder="1" applyAlignment="1">
      <alignment horizontal="left" vertical="center"/>
    </xf>
    <xf numFmtId="0" fontId="15" fillId="2" borderId="67" xfId="1" applyFont="1" applyFill="1" applyBorder="1" applyAlignment="1">
      <alignment horizontal="left" vertical="center"/>
    </xf>
    <xf numFmtId="0" fontId="15" fillId="2" borderId="68" xfId="1" applyFont="1" applyFill="1" applyBorder="1" applyAlignment="1">
      <alignment horizontal="left" vertical="center"/>
    </xf>
    <xf numFmtId="0" fontId="15" fillId="2" borderId="66" xfId="1" applyFont="1" applyFill="1" applyBorder="1" applyAlignment="1">
      <alignment horizontal="center" vertical="center"/>
    </xf>
    <xf numFmtId="0" fontId="15" fillId="2" borderId="67" xfId="1" applyFont="1" applyFill="1" applyBorder="1" applyAlignment="1">
      <alignment horizontal="center" vertical="center"/>
    </xf>
    <xf numFmtId="0" fontId="15" fillId="2" borderId="77" xfId="1" applyFont="1" applyFill="1" applyBorder="1" applyAlignment="1">
      <alignment horizontal="center" vertical="center"/>
    </xf>
    <xf numFmtId="0" fontId="15" fillId="2" borderId="17" xfId="1" applyFont="1" applyFill="1" applyBorder="1" applyAlignment="1">
      <alignment horizontal="center" vertical="center"/>
    </xf>
    <xf numFmtId="0" fontId="15" fillId="2" borderId="63" xfId="1" applyFont="1" applyFill="1" applyBorder="1" applyAlignment="1">
      <alignment horizontal="center" vertical="center"/>
    </xf>
    <xf numFmtId="0" fontId="15" fillId="2" borderId="76" xfId="1" applyFont="1" applyFill="1" applyBorder="1" applyAlignment="1">
      <alignment horizontal="center" vertical="center"/>
    </xf>
    <xf numFmtId="0" fontId="15" fillId="2" borderId="68" xfId="1" applyFont="1" applyFill="1" applyBorder="1" applyAlignment="1">
      <alignment horizontal="center" vertical="center"/>
    </xf>
    <xf numFmtId="38" fontId="12" fillId="3" borderId="17" xfId="17" applyNumberFormat="1" applyFont="1" applyFill="1" applyBorder="1" applyAlignment="1">
      <alignment horizontal="center" vertical="center"/>
    </xf>
    <xf numFmtId="0" fontId="12" fillId="3" borderId="18" xfId="17" applyFont="1" applyFill="1" applyBorder="1" applyAlignment="1">
      <alignment horizontal="center" vertical="center"/>
    </xf>
    <xf numFmtId="38" fontId="12" fillId="3" borderId="18" xfId="17" applyNumberFormat="1" applyFont="1" applyFill="1" applyBorder="1" applyAlignment="1">
      <alignment horizontal="center" vertical="center"/>
    </xf>
    <xf numFmtId="38" fontId="12" fillId="3" borderId="17" xfId="17" applyNumberFormat="1" applyFont="1" applyFill="1" applyBorder="1" applyAlignment="1">
      <alignment horizontal="right" vertical="center"/>
    </xf>
    <xf numFmtId="0" fontId="12" fillId="3" borderId="18" xfId="17" applyFont="1" applyFill="1" applyBorder="1" applyAlignment="1">
      <alignment horizontal="right" vertical="center"/>
    </xf>
    <xf numFmtId="38" fontId="12" fillId="3" borderId="76" xfId="17" applyNumberFormat="1" applyFont="1" applyFill="1" applyBorder="1" applyAlignment="1">
      <alignment horizontal="center" vertical="center"/>
    </xf>
    <xf numFmtId="38" fontId="12" fillId="3" borderId="67" xfId="17" applyNumberFormat="1" applyFont="1" applyFill="1" applyBorder="1" applyAlignment="1">
      <alignment horizontal="center" vertical="center"/>
    </xf>
    <xf numFmtId="38" fontId="12" fillId="3" borderId="33" xfId="22" applyFont="1" applyFill="1" applyBorder="1" applyAlignment="1">
      <alignment horizontal="right" vertical="center"/>
    </xf>
    <xf numFmtId="38" fontId="12" fillId="3" borderId="34" xfId="22" applyFont="1" applyFill="1" applyBorder="1" applyAlignment="1">
      <alignment horizontal="right" vertical="center"/>
    </xf>
    <xf numFmtId="0" fontId="12" fillId="2" borderId="66" xfId="1" applyFont="1" applyFill="1" applyBorder="1" applyAlignment="1">
      <alignment horizontal="left" vertical="center"/>
    </xf>
    <xf numFmtId="0" fontId="12" fillId="2" borderId="67" xfId="1" applyFont="1" applyFill="1" applyBorder="1" applyAlignment="1">
      <alignment horizontal="left" vertical="center"/>
    </xf>
    <xf numFmtId="0" fontId="12" fillId="2" borderId="75" xfId="1" applyFont="1" applyFill="1" applyBorder="1" applyAlignment="1">
      <alignment horizontal="center" vertical="center"/>
    </xf>
    <xf numFmtId="0" fontId="12" fillId="2" borderId="73" xfId="1" applyFont="1" applyFill="1" applyBorder="1" applyAlignment="1">
      <alignment horizontal="left" vertical="center"/>
    </xf>
    <xf numFmtId="0" fontId="12" fillId="2" borderId="18" xfId="1" applyFont="1" applyFill="1" applyBorder="1" applyAlignment="1">
      <alignment horizontal="left" vertical="center"/>
    </xf>
    <xf numFmtId="0" fontId="12" fillId="2" borderId="24" xfId="1" applyFont="1" applyFill="1" applyBorder="1" applyAlignment="1">
      <alignment horizontal="center" vertical="center"/>
    </xf>
    <xf numFmtId="0" fontId="12" fillId="2" borderId="64" xfId="1" applyFont="1" applyFill="1" applyBorder="1" applyAlignment="1">
      <alignment horizontal="left" vertical="center"/>
    </xf>
    <xf numFmtId="0" fontId="12" fillId="2" borderId="51" xfId="1" applyFont="1" applyFill="1" applyBorder="1" applyAlignment="1">
      <alignment horizontal="left" vertical="center"/>
    </xf>
    <xf numFmtId="0" fontId="12" fillId="2" borderId="79" xfId="1" applyFont="1" applyFill="1" applyBorder="1" applyAlignment="1">
      <alignment horizontal="center" vertical="center"/>
    </xf>
    <xf numFmtId="0" fontId="33" fillId="2" borderId="52" xfId="1" applyFont="1" applyFill="1" applyBorder="1" applyAlignment="1">
      <alignment horizontal="center" vertical="center"/>
    </xf>
    <xf numFmtId="0" fontId="33" fillId="2" borderId="12" xfId="1" applyFont="1" applyFill="1" applyBorder="1" applyAlignment="1">
      <alignment horizontal="center" vertical="center"/>
    </xf>
    <xf numFmtId="0" fontId="33" fillId="2" borderId="32" xfId="1" applyFont="1" applyFill="1" applyBorder="1" applyAlignment="1">
      <alignment horizontal="center" vertical="center"/>
    </xf>
    <xf numFmtId="0" fontId="18" fillId="0" borderId="0" xfId="1" applyFont="1" applyAlignment="1">
      <alignment horizontal="center" vertical="center" shrinkToFit="1"/>
    </xf>
    <xf numFmtId="0" fontId="38" fillId="3" borderId="17" xfId="20" applyFont="1" applyFill="1" applyBorder="1" applyAlignment="1">
      <alignment horizontal="center" vertical="center"/>
    </xf>
    <xf numFmtId="0" fontId="38" fillId="3" borderId="18" xfId="20" applyFont="1" applyFill="1" applyBorder="1" applyAlignment="1">
      <alignment horizontal="center" vertical="center"/>
    </xf>
    <xf numFmtId="0" fontId="38" fillId="3" borderId="19" xfId="20" applyFont="1" applyFill="1" applyBorder="1" applyAlignment="1">
      <alignment horizontal="center" vertical="center"/>
    </xf>
    <xf numFmtId="38" fontId="40" fillId="6" borderId="17" xfId="22" applyFont="1" applyFill="1" applyBorder="1" applyAlignment="1">
      <alignment horizontal="right" vertical="center" shrinkToFit="1"/>
    </xf>
    <xf numFmtId="38" fontId="40" fillId="6" borderId="18" xfId="22" applyFont="1" applyFill="1" applyBorder="1" applyAlignment="1">
      <alignment horizontal="right" vertical="center" shrinkToFit="1"/>
    </xf>
    <xf numFmtId="38" fontId="40" fillId="6" borderId="19" xfId="22" applyFont="1" applyFill="1" applyBorder="1" applyAlignment="1">
      <alignment horizontal="right" vertical="center" shrinkToFit="1"/>
    </xf>
    <xf numFmtId="0" fontId="38" fillId="3" borderId="17" xfId="20" applyFont="1" applyFill="1" applyBorder="1" applyAlignment="1">
      <alignment horizontal="center" vertical="center" shrinkToFit="1"/>
    </xf>
    <xf numFmtId="0" fontId="38" fillId="3" borderId="18" xfId="20" applyFont="1" applyFill="1" applyBorder="1" applyAlignment="1">
      <alignment horizontal="center" vertical="center" shrinkToFit="1"/>
    </xf>
    <xf numFmtId="0" fontId="38" fillId="3" borderId="19" xfId="20" applyFont="1" applyFill="1" applyBorder="1" applyAlignment="1">
      <alignment horizontal="center" vertical="center" shrinkToFit="1"/>
    </xf>
    <xf numFmtId="38" fontId="40" fillId="3" borderId="17" xfId="22" applyFont="1" applyFill="1" applyBorder="1" applyAlignment="1">
      <alignment horizontal="right" vertical="center" shrinkToFit="1"/>
    </xf>
    <xf numFmtId="38" fontId="40" fillId="3" borderId="18" xfId="22" applyFont="1" applyFill="1" applyBorder="1" applyAlignment="1">
      <alignment horizontal="right" vertical="center" shrinkToFit="1"/>
    </xf>
    <xf numFmtId="38" fontId="40" fillId="3" borderId="19" xfId="22" applyFont="1" applyFill="1" applyBorder="1" applyAlignment="1">
      <alignment horizontal="right" vertical="center" shrinkToFit="1"/>
    </xf>
    <xf numFmtId="0" fontId="40" fillId="3" borderId="78" xfId="20" applyFont="1" applyFill="1" applyBorder="1" applyAlignment="1">
      <alignment horizontal="center" vertical="center" wrapText="1"/>
    </xf>
    <xf numFmtId="0" fontId="40" fillId="3" borderId="83" xfId="20" applyFont="1" applyFill="1" applyBorder="1" applyAlignment="1">
      <alignment horizontal="center" vertical="center" wrapText="1"/>
    </xf>
    <xf numFmtId="0" fontId="40" fillId="3" borderId="25" xfId="20" applyFont="1" applyFill="1" applyBorder="1" applyAlignment="1">
      <alignment horizontal="center" vertical="center" wrapText="1"/>
    </xf>
    <xf numFmtId="0" fontId="40" fillId="3" borderId="14" xfId="20" applyFont="1" applyFill="1" applyBorder="1" applyAlignment="1">
      <alignment horizontal="center" vertical="center" wrapText="1"/>
    </xf>
    <xf numFmtId="0" fontId="40" fillId="3" borderId="15" xfId="20" applyFont="1" applyFill="1" applyBorder="1" applyAlignment="1">
      <alignment horizontal="center" vertical="center" wrapText="1"/>
    </xf>
    <xf numFmtId="0" fontId="40" fillId="3" borderId="26" xfId="20" applyFont="1" applyFill="1" applyBorder="1" applyAlignment="1">
      <alignment horizontal="center" vertical="center" wrapText="1"/>
    </xf>
    <xf numFmtId="0" fontId="40" fillId="3" borderId="0" xfId="20" applyFont="1" applyFill="1" applyAlignment="1">
      <alignment horizontal="center" vertical="center" wrapText="1"/>
    </xf>
    <xf numFmtId="0" fontId="40" fillId="3" borderId="56" xfId="20" applyFont="1" applyFill="1" applyBorder="1" applyAlignment="1">
      <alignment horizontal="center" vertical="center" wrapText="1"/>
    </xf>
    <xf numFmtId="0" fontId="40" fillId="3" borderId="27" xfId="20" applyFont="1" applyFill="1" applyBorder="1" applyAlignment="1">
      <alignment horizontal="center" vertical="center" wrapText="1"/>
    </xf>
    <xf numFmtId="0" fontId="40" fillId="3" borderId="21" xfId="20" applyFont="1" applyFill="1" applyBorder="1" applyAlignment="1">
      <alignment horizontal="center" vertical="center" wrapText="1"/>
    </xf>
    <xf numFmtId="0" fontId="40" fillId="3" borderId="22" xfId="20" applyFont="1" applyFill="1" applyBorder="1" applyAlignment="1">
      <alignment horizontal="center" vertical="center" wrapText="1"/>
    </xf>
    <xf numFmtId="178" fontId="40" fillId="7" borderId="33" xfId="22" applyNumberFormat="1" applyFont="1" applyFill="1" applyBorder="1" applyAlignment="1">
      <alignment horizontal="right" vertical="center" shrinkToFit="1"/>
    </xf>
    <xf numFmtId="178" fontId="40" fillId="7" borderId="34" xfId="22" applyNumberFormat="1" applyFont="1" applyFill="1" applyBorder="1" applyAlignment="1">
      <alignment horizontal="right" vertical="center" shrinkToFit="1"/>
    </xf>
    <xf numFmtId="178" fontId="40" fillId="7" borderId="37" xfId="22" applyNumberFormat="1" applyFont="1" applyFill="1" applyBorder="1" applyAlignment="1">
      <alignment horizontal="right" vertical="center" shrinkToFit="1"/>
    </xf>
    <xf numFmtId="0" fontId="22" fillId="0" borderId="17" xfId="20" applyFont="1" applyBorder="1" applyAlignment="1">
      <alignment horizontal="center" vertical="center"/>
    </xf>
    <xf numFmtId="0" fontId="22" fillId="0" borderId="18" xfId="20" applyFont="1" applyBorder="1" applyAlignment="1">
      <alignment horizontal="center" vertical="center"/>
    </xf>
    <xf numFmtId="0" fontId="22" fillId="0" borderId="19" xfId="20" applyFont="1" applyBorder="1" applyAlignment="1">
      <alignment horizontal="center" vertical="center"/>
    </xf>
    <xf numFmtId="0" fontId="42" fillId="3" borderId="0" xfId="21" applyFont="1" applyFill="1" applyAlignment="1">
      <alignment horizontal="center" vertical="center"/>
    </xf>
    <xf numFmtId="0" fontId="58" fillId="3" borderId="0" xfId="21" applyFont="1" applyFill="1" applyAlignment="1">
      <alignment horizontal="center" vertical="center" wrapText="1"/>
    </xf>
    <xf numFmtId="0" fontId="38" fillId="3" borderId="25" xfId="20" applyFont="1" applyFill="1" applyBorder="1" applyAlignment="1">
      <alignment horizontal="center" vertical="center"/>
    </xf>
    <xf numFmtId="0" fontId="38" fillId="3" borderId="14" xfId="20" applyFont="1" applyFill="1" applyBorder="1" applyAlignment="1">
      <alignment horizontal="center" vertical="center"/>
    </xf>
    <xf numFmtId="0" fontId="38" fillId="3" borderId="15" xfId="20" applyFont="1" applyFill="1" applyBorder="1" applyAlignment="1">
      <alignment horizontal="center" vertical="center"/>
    </xf>
    <xf numFmtId="0" fontId="38" fillId="3" borderId="27" xfId="20" applyFont="1" applyFill="1" applyBorder="1" applyAlignment="1">
      <alignment horizontal="center" vertical="center"/>
    </xf>
    <xf numFmtId="0" fontId="38" fillId="3" borderId="21" xfId="20" applyFont="1" applyFill="1" applyBorder="1" applyAlignment="1">
      <alignment horizontal="center" vertical="center"/>
    </xf>
    <xf numFmtId="0" fontId="38" fillId="3" borderId="22" xfId="20" applyFont="1" applyFill="1" applyBorder="1" applyAlignment="1">
      <alignment horizontal="center" vertical="center"/>
    </xf>
    <xf numFmtId="0" fontId="38" fillId="3" borderId="84" xfId="20" applyFont="1" applyFill="1" applyBorder="1" applyAlignment="1">
      <alignment horizontal="center" vertical="center"/>
    </xf>
    <xf numFmtId="0" fontId="38" fillId="3" borderId="6" xfId="20" applyFont="1" applyFill="1" applyBorder="1" applyAlignment="1">
      <alignment horizontal="center" vertical="center"/>
    </xf>
    <xf numFmtId="0" fontId="38" fillId="3" borderId="7" xfId="20" applyFont="1" applyFill="1" applyBorder="1" applyAlignment="1">
      <alignment horizontal="center" vertical="center"/>
    </xf>
    <xf numFmtId="0" fontId="38" fillId="3" borderId="16" xfId="20" applyFont="1" applyFill="1" applyBorder="1" applyAlignment="1">
      <alignment horizontal="center" vertical="center"/>
    </xf>
    <xf numFmtId="0" fontId="38" fillId="3" borderId="27" xfId="20" applyFont="1" applyFill="1" applyBorder="1" applyAlignment="1">
      <alignment horizontal="left" vertical="center" wrapText="1"/>
    </xf>
    <xf numFmtId="0" fontId="38" fillId="3" borderId="21" xfId="20" applyFont="1" applyFill="1" applyBorder="1" applyAlignment="1">
      <alignment horizontal="left" vertical="center" wrapText="1"/>
    </xf>
    <xf numFmtId="0" fontId="38" fillId="3" borderId="26" xfId="20" applyFont="1" applyFill="1" applyBorder="1" applyAlignment="1">
      <alignment horizontal="center" vertical="center"/>
    </xf>
    <xf numFmtId="0" fontId="38" fillId="3" borderId="0" xfId="20" applyFont="1" applyFill="1" applyAlignment="1">
      <alignment horizontal="center" vertical="center"/>
    </xf>
    <xf numFmtId="0" fontId="38" fillId="3" borderId="56" xfId="20" applyFont="1" applyFill="1" applyBorder="1" applyAlignment="1">
      <alignment horizontal="center" vertical="center"/>
    </xf>
    <xf numFmtId="178" fontId="40" fillId="7" borderId="33" xfId="22" applyNumberFormat="1" applyFont="1" applyFill="1" applyBorder="1" applyAlignment="1">
      <alignment horizontal="right" vertical="center"/>
    </xf>
    <xf numFmtId="178" fontId="40" fillId="7" borderId="34" xfId="22" applyNumberFormat="1" applyFont="1" applyFill="1" applyBorder="1" applyAlignment="1">
      <alignment horizontal="right" vertical="center"/>
    </xf>
    <xf numFmtId="178" fontId="40" fillId="7" borderId="37" xfId="22" applyNumberFormat="1" applyFont="1" applyFill="1" applyBorder="1" applyAlignment="1">
      <alignment horizontal="right" vertical="center"/>
    </xf>
    <xf numFmtId="38" fontId="40" fillId="6" borderId="17" xfId="22" applyFont="1" applyFill="1" applyBorder="1" applyAlignment="1">
      <alignment horizontal="right" vertical="center"/>
    </xf>
    <xf numFmtId="38" fontId="40" fillId="6" borderId="18" xfId="22" applyFont="1" applyFill="1" applyBorder="1" applyAlignment="1">
      <alignment horizontal="right" vertical="center"/>
    </xf>
    <xf numFmtId="38" fontId="40" fillId="6" borderId="19" xfId="22" applyFont="1" applyFill="1" applyBorder="1" applyAlignment="1">
      <alignment horizontal="right" vertical="center"/>
    </xf>
    <xf numFmtId="0" fontId="22" fillId="0" borderId="0" xfId="20" applyFont="1" applyAlignment="1">
      <alignment horizontal="center" vertical="center"/>
    </xf>
    <xf numFmtId="20" fontId="51" fillId="0" borderId="16" xfId="0" applyNumberFormat="1" applyFont="1" applyBorder="1" applyAlignment="1">
      <alignment horizontal="center" vertical="center"/>
    </xf>
    <xf numFmtId="0" fontId="22" fillId="5" borderId="81" xfId="0" applyFont="1" applyFill="1" applyBorder="1" applyAlignment="1">
      <alignment horizontal="center" vertical="center"/>
    </xf>
    <xf numFmtId="0" fontId="22" fillId="5" borderId="43" xfId="0" applyFont="1" applyFill="1" applyBorder="1" applyAlignment="1">
      <alignment horizontal="center" vertical="center"/>
    </xf>
    <xf numFmtId="0" fontId="22" fillId="5" borderId="71" xfId="0" applyFont="1" applyFill="1" applyBorder="1" applyAlignment="1">
      <alignment horizontal="center" vertical="center"/>
    </xf>
    <xf numFmtId="0" fontId="22" fillId="5" borderId="17" xfId="0" applyFont="1" applyFill="1" applyBorder="1" applyAlignment="1">
      <alignment horizontal="center" vertical="center"/>
    </xf>
    <xf numFmtId="0" fontId="22" fillId="5" borderId="40" xfId="0" applyFont="1" applyFill="1" applyBorder="1" applyAlignment="1">
      <alignment horizontal="center" vertical="center" wrapText="1"/>
    </xf>
    <xf numFmtId="0" fontId="22" fillId="5" borderId="41" xfId="0" applyFont="1" applyFill="1" applyBorder="1" applyAlignment="1">
      <alignment horizontal="center" vertical="center" wrapText="1"/>
    </xf>
    <xf numFmtId="0" fontId="22" fillId="5" borderId="72" xfId="0" applyFont="1" applyFill="1" applyBorder="1" applyAlignment="1">
      <alignment horizontal="center" vertical="center" wrapText="1"/>
    </xf>
    <xf numFmtId="0" fontId="22" fillId="0" borderId="82" xfId="0" applyFont="1" applyBorder="1" applyAlignment="1">
      <alignment horizontal="center"/>
    </xf>
    <xf numFmtId="0" fontId="22" fillId="0" borderId="76" xfId="0" applyFont="1" applyBorder="1" applyAlignment="1">
      <alignment horizontal="center"/>
    </xf>
    <xf numFmtId="0" fontId="22" fillId="5" borderId="40" xfId="0" applyFont="1" applyFill="1" applyBorder="1" applyAlignment="1">
      <alignment horizontal="center" vertical="center"/>
    </xf>
    <xf numFmtId="0" fontId="22" fillId="5" borderId="41" xfId="0" applyFont="1" applyFill="1" applyBorder="1" applyAlignment="1">
      <alignment horizontal="center" vertical="center"/>
    </xf>
    <xf numFmtId="0" fontId="22" fillId="5" borderId="80" xfId="0" applyFont="1" applyFill="1" applyBorder="1" applyAlignment="1">
      <alignment horizontal="center" vertical="center" wrapText="1"/>
    </xf>
    <xf numFmtId="0" fontId="22" fillId="5" borderId="59" xfId="0" applyFont="1" applyFill="1" applyBorder="1" applyAlignment="1">
      <alignment horizontal="center" vertical="center" wrapText="1"/>
    </xf>
    <xf numFmtId="0" fontId="22" fillId="5" borderId="92" xfId="0" applyFont="1" applyFill="1" applyBorder="1" applyAlignment="1">
      <alignment horizontal="center" vertical="center" wrapText="1"/>
    </xf>
    <xf numFmtId="0" fontId="22" fillId="5" borderId="20" xfId="0" applyFont="1" applyFill="1" applyBorder="1" applyAlignment="1">
      <alignment horizontal="center"/>
    </xf>
    <xf numFmtId="0" fontId="22" fillId="5" borderId="21" xfId="0" applyFont="1" applyFill="1" applyBorder="1" applyAlignment="1">
      <alignment horizontal="center"/>
    </xf>
    <xf numFmtId="0" fontId="22" fillId="4" borderId="66" xfId="0" applyFont="1" applyFill="1" applyBorder="1" applyAlignment="1">
      <alignment horizontal="center" vertical="center"/>
    </xf>
    <xf numFmtId="0" fontId="22" fillId="4" borderId="67" xfId="0" applyFont="1" applyFill="1" applyBorder="1" applyAlignment="1">
      <alignment horizontal="center" vertical="center"/>
    </xf>
    <xf numFmtId="0" fontId="22" fillId="5" borderId="64" xfId="0" applyFont="1" applyFill="1" applyBorder="1" applyAlignment="1">
      <alignment horizontal="center" vertical="center"/>
    </xf>
    <xf numFmtId="0" fontId="22" fillId="5" borderId="73" xfId="0" applyFont="1" applyFill="1" applyBorder="1" applyAlignment="1">
      <alignment horizontal="center" vertical="center"/>
    </xf>
    <xf numFmtId="38" fontId="22" fillId="5" borderId="40" xfId="22" applyFont="1" applyFill="1" applyBorder="1" applyAlignment="1">
      <alignment horizontal="center" vertical="center" wrapText="1"/>
    </xf>
    <xf numFmtId="38" fontId="22" fillId="5" borderId="41" xfId="22" applyFont="1" applyFill="1" applyBorder="1" applyAlignment="1">
      <alignment horizontal="center" vertical="center" wrapText="1"/>
    </xf>
    <xf numFmtId="38" fontId="22" fillId="5" borderId="72" xfId="22" applyFont="1" applyFill="1" applyBorder="1" applyAlignment="1">
      <alignment horizontal="center" vertical="center" wrapText="1"/>
    </xf>
    <xf numFmtId="0" fontId="22" fillId="5" borderId="33" xfId="0" applyFont="1" applyFill="1" applyBorder="1" applyAlignment="1">
      <alignment horizontal="center"/>
    </xf>
    <xf numFmtId="0" fontId="22" fillId="5" borderId="35" xfId="0" applyFont="1" applyFill="1" applyBorder="1" applyAlignment="1">
      <alignment horizontal="center"/>
    </xf>
    <xf numFmtId="0" fontId="51" fillId="0" borderId="16" xfId="0" applyFont="1" applyBorder="1" applyAlignment="1">
      <alignment horizontal="center" vertical="center"/>
    </xf>
    <xf numFmtId="0" fontId="0" fillId="0" borderId="21" xfId="0" applyBorder="1" applyAlignment="1">
      <alignment horizontal="left"/>
    </xf>
    <xf numFmtId="0" fontId="0" fillId="2" borderId="26" xfId="0" applyFill="1" applyBorder="1" applyAlignment="1">
      <alignment horizontal="center" vertical="center"/>
    </xf>
    <xf numFmtId="0" fontId="0" fillId="2" borderId="0" xfId="0" applyFill="1" applyAlignment="1">
      <alignment horizontal="center" vertical="center"/>
    </xf>
    <xf numFmtId="0" fontId="0" fillId="2" borderId="56" xfId="0" applyFill="1" applyBorder="1" applyAlignment="1">
      <alignment horizontal="center" vertical="center"/>
    </xf>
    <xf numFmtId="0" fontId="44" fillId="7" borderId="26" xfId="0" applyFont="1" applyFill="1" applyBorder="1" applyAlignment="1">
      <alignment horizontal="left" vertical="top" wrapText="1"/>
    </xf>
    <xf numFmtId="0" fontId="44" fillId="7" borderId="0" xfId="0" applyFont="1" applyFill="1" applyAlignment="1">
      <alignment horizontal="left" vertical="top" wrapText="1"/>
    </xf>
    <xf numFmtId="0" fontId="44" fillId="7" borderId="56" xfId="0" applyFont="1" applyFill="1" applyBorder="1" applyAlignment="1">
      <alignment horizontal="left" vertical="top" wrapText="1"/>
    </xf>
    <xf numFmtId="0" fontId="38" fillId="0" borderId="0" xfId="21" applyFont="1" applyBorder="1" applyAlignment="1">
      <alignment horizontal="center" vertical="center" wrapText="1"/>
    </xf>
  </cellXfs>
  <cellStyles count="25">
    <cellStyle name="桁区切り" xfId="22" builtinId="6"/>
    <cellStyle name="桁区切り 2" xfId="3" xr:uid="{00000000-0005-0000-0000-000001000000}"/>
    <cellStyle name="桁区切り 2 2" xfId="9" xr:uid="{00000000-0005-0000-0000-000002000000}"/>
    <cellStyle name="桁区切り 3" xfId="7" xr:uid="{00000000-0005-0000-0000-000003000000}"/>
    <cellStyle name="桁区切り 4" xfId="12" xr:uid="{00000000-0005-0000-0000-000004000000}"/>
    <cellStyle name="桁区切り 5" xfId="5" xr:uid="{00000000-0005-0000-0000-000005000000}"/>
    <cellStyle name="標準" xfId="0" builtinId="0"/>
    <cellStyle name="標準 2" xfId="1" xr:uid="{00000000-0005-0000-0000-000007000000}"/>
    <cellStyle name="標準 2 2" xfId="11" xr:uid="{00000000-0005-0000-0000-000008000000}"/>
    <cellStyle name="標準 2 2 2" xfId="14" xr:uid="{00000000-0005-0000-0000-000009000000}"/>
    <cellStyle name="標準 2 3" xfId="13" xr:uid="{00000000-0005-0000-0000-00000A000000}"/>
    <cellStyle name="標準 2 4" xfId="8" xr:uid="{00000000-0005-0000-0000-00000B000000}"/>
    <cellStyle name="標準 2 4 2" xfId="19" xr:uid="{00000000-0005-0000-0000-00000C000000}"/>
    <cellStyle name="標準 2 5" xfId="15" xr:uid="{00000000-0005-0000-0000-00000D000000}"/>
    <cellStyle name="標準 2 6" xfId="17" xr:uid="{00000000-0005-0000-0000-00000E000000}"/>
    <cellStyle name="標準 2 7" xfId="20" xr:uid="{00000000-0005-0000-0000-00000F000000}"/>
    <cellStyle name="標準 2 8" xfId="24" xr:uid="{829EFBC7-4DC9-4820-A0BA-0BC251786DF9}"/>
    <cellStyle name="標準 3" xfId="2" xr:uid="{00000000-0005-0000-0000-000010000000}"/>
    <cellStyle name="標準 3 2" xfId="10" xr:uid="{00000000-0005-0000-0000-000011000000}"/>
    <cellStyle name="標準 3 3" xfId="16" xr:uid="{00000000-0005-0000-0000-000012000000}"/>
    <cellStyle name="標準 3 4" xfId="18" xr:uid="{00000000-0005-0000-0000-000013000000}"/>
    <cellStyle name="標準 3 4 2" xfId="23" xr:uid="{1F4A0CB9-C30B-4466-88D8-0483F290A56E}"/>
    <cellStyle name="標準 3 5" xfId="21" xr:uid="{00000000-0005-0000-0000-000014000000}"/>
    <cellStyle name="標準 4" xfId="6" xr:uid="{00000000-0005-0000-0000-000015000000}"/>
    <cellStyle name="標準 5" xfId="4" xr:uid="{00000000-0005-0000-0000-000016000000}"/>
  </cellStyles>
  <dxfs count="12">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Medium9"/>
  <colors>
    <mruColors>
      <color rgb="FFCCFFCC"/>
      <color rgb="FFFFFF99"/>
      <color rgb="FFFFFFCC"/>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firstButton="1" lockText="1" noThreeD="1"/>
</file>

<file path=xl/ctrlProps/ctrlProp13.xml><?xml version="1.0" encoding="utf-8"?>
<formControlPr xmlns="http://schemas.microsoft.com/office/spreadsheetml/2009/9/main" objectType="Radio"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190500</xdr:colOff>
          <xdr:row>14</xdr:row>
          <xdr:rowOff>190500</xdr:rowOff>
        </xdr:from>
        <xdr:to>
          <xdr:col>22</xdr:col>
          <xdr:colOff>60960</xdr:colOff>
          <xdr:row>15</xdr:row>
          <xdr:rowOff>121920</xdr:rowOff>
        </xdr:to>
        <xdr:sp macro="" textlink="">
          <xdr:nvSpPr>
            <xdr:cNvPr id="69635" name="Group Box 3" hidden="1">
              <a:extLst>
                <a:ext uri="{63B3BB69-23CF-44E3-9099-C40C66FF867C}">
                  <a14:compatExt spid="_x0000_s69635"/>
                </a:ext>
                <a:ext uri="{FF2B5EF4-FFF2-40B4-BE49-F238E27FC236}">
                  <a16:creationId xmlns:a16="http://schemas.microsoft.com/office/drawing/2014/main" id="{00000000-0008-0000-0000-00000310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15</xdr:row>
          <xdr:rowOff>7620</xdr:rowOff>
        </xdr:from>
        <xdr:to>
          <xdr:col>7</xdr:col>
          <xdr:colOff>45720</xdr:colOff>
          <xdr:row>16</xdr:row>
          <xdr:rowOff>7620</xdr:rowOff>
        </xdr:to>
        <xdr:sp macro="" textlink="">
          <xdr:nvSpPr>
            <xdr:cNvPr id="69636" name="Option Button 4" hidden="1">
              <a:extLst>
                <a:ext uri="{63B3BB69-23CF-44E3-9099-C40C66FF867C}">
                  <a14:compatExt spid="_x0000_s69636"/>
                </a:ext>
                <a:ext uri="{FF2B5EF4-FFF2-40B4-BE49-F238E27FC236}">
                  <a16:creationId xmlns:a16="http://schemas.microsoft.com/office/drawing/2014/main" id="{00000000-0008-0000-0000-000004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99060</xdr:colOff>
          <xdr:row>14</xdr:row>
          <xdr:rowOff>487680</xdr:rowOff>
        </xdr:from>
        <xdr:to>
          <xdr:col>20</xdr:col>
          <xdr:colOff>137160</xdr:colOff>
          <xdr:row>16</xdr:row>
          <xdr:rowOff>0</xdr:rowOff>
        </xdr:to>
        <xdr:sp macro="" textlink="">
          <xdr:nvSpPr>
            <xdr:cNvPr id="69637" name="Option Button 5" hidden="1">
              <a:extLst>
                <a:ext uri="{63B3BB69-23CF-44E3-9099-C40C66FF867C}">
                  <a14:compatExt spid="_x0000_s69637"/>
                </a:ext>
                <a:ext uri="{FF2B5EF4-FFF2-40B4-BE49-F238E27FC236}">
                  <a16:creationId xmlns:a16="http://schemas.microsoft.com/office/drawing/2014/main" id="{00000000-0008-0000-0000-000005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31</xdr:row>
          <xdr:rowOff>121920</xdr:rowOff>
        </xdr:from>
        <xdr:to>
          <xdr:col>16</xdr:col>
          <xdr:colOff>45720</xdr:colOff>
          <xdr:row>33</xdr:row>
          <xdr:rowOff>38100</xdr:rowOff>
        </xdr:to>
        <xdr:sp macro="" textlink="">
          <xdr:nvSpPr>
            <xdr:cNvPr id="69641" name="Check Box 9" hidden="1">
              <a:extLst>
                <a:ext uri="{63B3BB69-23CF-44E3-9099-C40C66FF867C}">
                  <a14:compatExt spid="_x0000_s69641"/>
                </a:ext>
                <a:ext uri="{FF2B5EF4-FFF2-40B4-BE49-F238E27FC236}">
                  <a16:creationId xmlns:a16="http://schemas.microsoft.com/office/drawing/2014/main" id="{00000000-0008-0000-0000-000009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32</xdr:row>
          <xdr:rowOff>99060</xdr:rowOff>
        </xdr:from>
        <xdr:to>
          <xdr:col>16</xdr:col>
          <xdr:colOff>60960</xdr:colOff>
          <xdr:row>34</xdr:row>
          <xdr:rowOff>45720</xdr:rowOff>
        </xdr:to>
        <xdr:sp macro="" textlink="">
          <xdr:nvSpPr>
            <xdr:cNvPr id="69642" name="Check Box 10" hidden="1">
              <a:extLst>
                <a:ext uri="{63B3BB69-23CF-44E3-9099-C40C66FF867C}">
                  <a14:compatExt spid="_x0000_s69642"/>
                </a:ext>
                <a:ext uri="{FF2B5EF4-FFF2-40B4-BE49-F238E27FC236}">
                  <a16:creationId xmlns:a16="http://schemas.microsoft.com/office/drawing/2014/main" id="{00000000-0008-0000-0000-00000A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33</xdr:row>
          <xdr:rowOff>99060</xdr:rowOff>
        </xdr:from>
        <xdr:to>
          <xdr:col>16</xdr:col>
          <xdr:colOff>60960</xdr:colOff>
          <xdr:row>35</xdr:row>
          <xdr:rowOff>45720</xdr:rowOff>
        </xdr:to>
        <xdr:sp macro="" textlink="">
          <xdr:nvSpPr>
            <xdr:cNvPr id="69643" name="Check Box 11" hidden="1">
              <a:extLst>
                <a:ext uri="{63B3BB69-23CF-44E3-9099-C40C66FF867C}">
                  <a14:compatExt spid="_x0000_s69643"/>
                </a:ext>
                <a:ext uri="{FF2B5EF4-FFF2-40B4-BE49-F238E27FC236}">
                  <a16:creationId xmlns:a16="http://schemas.microsoft.com/office/drawing/2014/main" id="{00000000-0008-0000-0000-00000B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99060</xdr:colOff>
          <xdr:row>31</xdr:row>
          <xdr:rowOff>114300</xdr:rowOff>
        </xdr:from>
        <xdr:to>
          <xdr:col>31</xdr:col>
          <xdr:colOff>0</xdr:colOff>
          <xdr:row>33</xdr:row>
          <xdr:rowOff>45720</xdr:rowOff>
        </xdr:to>
        <xdr:sp macro="" textlink="">
          <xdr:nvSpPr>
            <xdr:cNvPr id="69644" name="Check Box 12" hidden="1">
              <a:extLst>
                <a:ext uri="{63B3BB69-23CF-44E3-9099-C40C66FF867C}">
                  <a14:compatExt spid="_x0000_s69644"/>
                </a:ext>
                <a:ext uri="{FF2B5EF4-FFF2-40B4-BE49-F238E27FC236}">
                  <a16:creationId xmlns:a16="http://schemas.microsoft.com/office/drawing/2014/main" id="{00000000-0008-0000-0000-00000C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99060</xdr:colOff>
          <xdr:row>32</xdr:row>
          <xdr:rowOff>83820</xdr:rowOff>
        </xdr:from>
        <xdr:to>
          <xdr:col>31</xdr:col>
          <xdr:colOff>7620</xdr:colOff>
          <xdr:row>34</xdr:row>
          <xdr:rowOff>45720</xdr:rowOff>
        </xdr:to>
        <xdr:sp macro="" textlink="">
          <xdr:nvSpPr>
            <xdr:cNvPr id="69645" name="Check Box 13" hidden="1">
              <a:extLst>
                <a:ext uri="{63B3BB69-23CF-44E3-9099-C40C66FF867C}">
                  <a14:compatExt spid="_x0000_s69645"/>
                </a:ext>
                <a:ext uri="{FF2B5EF4-FFF2-40B4-BE49-F238E27FC236}">
                  <a16:creationId xmlns:a16="http://schemas.microsoft.com/office/drawing/2014/main" id="{00000000-0008-0000-0000-00000D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99060</xdr:colOff>
          <xdr:row>33</xdr:row>
          <xdr:rowOff>83820</xdr:rowOff>
        </xdr:from>
        <xdr:to>
          <xdr:col>31</xdr:col>
          <xdr:colOff>7620</xdr:colOff>
          <xdr:row>35</xdr:row>
          <xdr:rowOff>45720</xdr:rowOff>
        </xdr:to>
        <xdr:sp macro="" textlink="">
          <xdr:nvSpPr>
            <xdr:cNvPr id="69646" name="Check Box 14" hidden="1">
              <a:extLst>
                <a:ext uri="{63B3BB69-23CF-44E3-9099-C40C66FF867C}">
                  <a14:compatExt spid="_x0000_s69646"/>
                </a:ext>
                <a:ext uri="{FF2B5EF4-FFF2-40B4-BE49-F238E27FC236}">
                  <a16:creationId xmlns:a16="http://schemas.microsoft.com/office/drawing/2014/main" id="{00000000-0008-0000-0000-00000E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160020</xdr:colOff>
          <xdr:row>29</xdr:row>
          <xdr:rowOff>30480</xdr:rowOff>
        </xdr:from>
        <xdr:to>
          <xdr:col>32</xdr:col>
          <xdr:colOff>68580</xdr:colOff>
          <xdr:row>29</xdr:row>
          <xdr:rowOff>266700</xdr:rowOff>
        </xdr:to>
        <xdr:sp macro="" textlink="">
          <xdr:nvSpPr>
            <xdr:cNvPr id="69655" name="Check Box 23" hidden="1">
              <a:extLst>
                <a:ext uri="{63B3BB69-23CF-44E3-9099-C40C66FF867C}">
                  <a14:compatExt spid="_x0000_s69655"/>
                </a:ext>
                <a:ext uri="{FF2B5EF4-FFF2-40B4-BE49-F238E27FC236}">
                  <a16:creationId xmlns:a16="http://schemas.microsoft.com/office/drawing/2014/main" id="{00000000-0008-0000-0000-000017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190500</xdr:colOff>
          <xdr:row>14</xdr:row>
          <xdr:rowOff>190500</xdr:rowOff>
        </xdr:from>
        <xdr:to>
          <xdr:col>22</xdr:col>
          <xdr:colOff>60960</xdr:colOff>
          <xdr:row>15</xdr:row>
          <xdr:rowOff>137160</xdr:rowOff>
        </xdr:to>
        <xdr:sp macro="" textlink="">
          <xdr:nvSpPr>
            <xdr:cNvPr id="90113" name="Group Box 1" hidden="1">
              <a:extLst>
                <a:ext uri="{63B3BB69-23CF-44E3-9099-C40C66FF867C}">
                  <a14:compatExt spid="_x0000_s90113"/>
                </a:ext>
                <a:ext uri="{FF2B5EF4-FFF2-40B4-BE49-F238E27FC236}">
                  <a16:creationId xmlns:a16="http://schemas.microsoft.com/office/drawing/2014/main" id="{00000000-0008-0000-0100-00000160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15</xdr:row>
          <xdr:rowOff>7620</xdr:rowOff>
        </xdr:from>
        <xdr:to>
          <xdr:col>7</xdr:col>
          <xdr:colOff>45720</xdr:colOff>
          <xdr:row>16</xdr:row>
          <xdr:rowOff>7620</xdr:rowOff>
        </xdr:to>
        <xdr:sp macro="" textlink="">
          <xdr:nvSpPr>
            <xdr:cNvPr id="90114" name="Option Button 2" hidden="1">
              <a:extLst>
                <a:ext uri="{63B3BB69-23CF-44E3-9099-C40C66FF867C}">
                  <a14:compatExt spid="_x0000_s90114"/>
                </a:ext>
                <a:ext uri="{FF2B5EF4-FFF2-40B4-BE49-F238E27FC236}">
                  <a16:creationId xmlns:a16="http://schemas.microsoft.com/office/drawing/2014/main" id="{00000000-0008-0000-0100-000002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15</xdr:row>
          <xdr:rowOff>7620</xdr:rowOff>
        </xdr:from>
        <xdr:to>
          <xdr:col>20</xdr:col>
          <xdr:colOff>121920</xdr:colOff>
          <xdr:row>16</xdr:row>
          <xdr:rowOff>22860</xdr:rowOff>
        </xdr:to>
        <xdr:sp macro="" textlink="">
          <xdr:nvSpPr>
            <xdr:cNvPr id="90115" name="Option Button 3" hidden="1">
              <a:extLst>
                <a:ext uri="{63B3BB69-23CF-44E3-9099-C40C66FF867C}">
                  <a14:compatExt spid="_x0000_s90115"/>
                </a:ext>
                <a:ext uri="{FF2B5EF4-FFF2-40B4-BE49-F238E27FC236}">
                  <a16:creationId xmlns:a16="http://schemas.microsoft.com/office/drawing/2014/main" id="{00000000-0008-0000-0100-000003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31</xdr:row>
          <xdr:rowOff>121920</xdr:rowOff>
        </xdr:from>
        <xdr:to>
          <xdr:col>16</xdr:col>
          <xdr:colOff>45720</xdr:colOff>
          <xdr:row>33</xdr:row>
          <xdr:rowOff>45720</xdr:rowOff>
        </xdr:to>
        <xdr:sp macro="" textlink="">
          <xdr:nvSpPr>
            <xdr:cNvPr id="90116" name="Check Box 4" hidden="1">
              <a:extLst>
                <a:ext uri="{63B3BB69-23CF-44E3-9099-C40C66FF867C}">
                  <a14:compatExt spid="_x0000_s90116"/>
                </a:ext>
                <a:ext uri="{FF2B5EF4-FFF2-40B4-BE49-F238E27FC236}">
                  <a16:creationId xmlns:a16="http://schemas.microsoft.com/office/drawing/2014/main" id="{00000000-0008-0000-0100-000004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32</xdr:row>
          <xdr:rowOff>99060</xdr:rowOff>
        </xdr:from>
        <xdr:to>
          <xdr:col>16</xdr:col>
          <xdr:colOff>60960</xdr:colOff>
          <xdr:row>34</xdr:row>
          <xdr:rowOff>45720</xdr:rowOff>
        </xdr:to>
        <xdr:sp macro="" textlink="">
          <xdr:nvSpPr>
            <xdr:cNvPr id="90117" name="Check Box 5" hidden="1">
              <a:extLst>
                <a:ext uri="{63B3BB69-23CF-44E3-9099-C40C66FF867C}">
                  <a14:compatExt spid="_x0000_s90117"/>
                </a:ext>
                <a:ext uri="{FF2B5EF4-FFF2-40B4-BE49-F238E27FC236}">
                  <a16:creationId xmlns:a16="http://schemas.microsoft.com/office/drawing/2014/main" id="{00000000-0008-0000-0100-000005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33</xdr:row>
          <xdr:rowOff>99060</xdr:rowOff>
        </xdr:from>
        <xdr:to>
          <xdr:col>16</xdr:col>
          <xdr:colOff>60960</xdr:colOff>
          <xdr:row>35</xdr:row>
          <xdr:rowOff>45720</xdr:rowOff>
        </xdr:to>
        <xdr:sp macro="" textlink="">
          <xdr:nvSpPr>
            <xdr:cNvPr id="90118" name="Check Box 6" hidden="1">
              <a:extLst>
                <a:ext uri="{63B3BB69-23CF-44E3-9099-C40C66FF867C}">
                  <a14:compatExt spid="_x0000_s90118"/>
                </a:ext>
                <a:ext uri="{FF2B5EF4-FFF2-40B4-BE49-F238E27FC236}">
                  <a16:creationId xmlns:a16="http://schemas.microsoft.com/office/drawing/2014/main" id="{00000000-0008-0000-0100-000006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99060</xdr:colOff>
          <xdr:row>31</xdr:row>
          <xdr:rowOff>137160</xdr:rowOff>
        </xdr:from>
        <xdr:to>
          <xdr:col>31</xdr:col>
          <xdr:colOff>0</xdr:colOff>
          <xdr:row>33</xdr:row>
          <xdr:rowOff>68580</xdr:rowOff>
        </xdr:to>
        <xdr:sp macro="" textlink="">
          <xdr:nvSpPr>
            <xdr:cNvPr id="90119" name="Check Box 7" hidden="1">
              <a:extLst>
                <a:ext uri="{63B3BB69-23CF-44E3-9099-C40C66FF867C}">
                  <a14:compatExt spid="_x0000_s90119"/>
                </a:ext>
                <a:ext uri="{FF2B5EF4-FFF2-40B4-BE49-F238E27FC236}">
                  <a16:creationId xmlns:a16="http://schemas.microsoft.com/office/drawing/2014/main" id="{00000000-0008-0000-0100-000007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99060</xdr:colOff>
          <xdr:row>32</xdr:row>
          <xdr:rowOff>106680</xdr:rowOff>
        </xdr:from>
        <xdr:to>
          <xdr:col>31</xdr:col>
          <xdr:colOff>7620</xdr:colOff>
          <xdr:row>34</xdr:row>
          <xdr:rowOff>68580</xdr:rowOff>
        </xdr:to>
        <xdr:sp macro="" textlink="">
          <xdr:nvSpPr>
            <xdr:cNvPr id="90120" name="Check Box 8" hidden="1">
              <a:extLst>
                <a:ext uri="{63B3BB69-23CF-44E3-9099-C40C66FF867C}">
                  <a14:compatExt spid="_x0000_s90120"/>
                </a:ext>
                <a:ext uri="{FF2B5EF4-FFF2-40B4-BE49-F238E27FC236}">
                  <a16:creationId xmlns:a16="http://schemas.microsoft.com/office/drawing/2014/main" id="{00000000-0008-0000-0100-000008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99060</xdr:colOff>
          <xdr:row>33</xdr:row>
          <xdr:rowOff>106680</xdr:rowOff>
        </xdr:from>
        <xdr:to>
          <xdr:col>31</xdr:col>
          <xdr:colOff>7620</xdr:colOff>
          <xdr:row>35</xdr:row>
          <xdr:rowOff>68580</xdr:rowOff>
        </xdr:to>
        <xdr:sp macro="" textlink="">
          <xdr:nvSpPr>
            <xdr:cNvPr id="90121" name="Check Box 9" hidden="1">
              <a:extLst>
                <a:ext uri="{63B3BB69-23CF-44E3-9099-C40C66FF867C}">
                  <a14:compatExt spid="_x0000_s90121"/>
                </a:ext>
                <a:ext uri="{FF2B5EF4-FFF2-40B4-BE49-F238E27FC236}">
                  <a16:creationId xmlns:a16="http://schemas.microsoft.com/office/drawing/2014/main" id="{00000000-0008-0000-0100-000009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175260</xdr:colOff>
          <xdr:row>29</xdr:row>
          <xdr:rowOff>30480</xdr:rowOff>
        </xdr:from>
        <xdr:to>
          <xdr:col>32</xdr:col>
          <xdr:colOff>68580</xdr:colOff>
          <xdr:row>29</xdr:row>
          <xdr:rowOff>266700</xdr:rowOff>
        </xdr:to>
        <xdr:sp macro="" textlink="">
          <xdr:nvSpPr>
            <xdr:cNvPr id="90130" name="Check Box 18" hidden="1">
              <a:extLst>
                <a:ext uri="{63B3BB69-23CF-44E3-9099-C40C66FF867C}">
                  <a14:compatExt spid="_x0000_s90130"/>
                </a:ext>
                <a:ext uri="{FF2B5EF4-FFF2-40B4-BE49-F238E27FC236}">
                  <a16:creationId xmlns:a16="http://schemas.microsoft.com/office/drawing/2014/main" id="{00000000-0008-0000-0100-000012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1352549</xdr:colOff>
      <xdr:row>1</xdr:row>
      <xdr:rowOff>223156</xdr:rowOff>
    </xdr:from>
    <xdr:to>
      <xdr:col>10</xdr:col>
      <xdr:colOff>351065</xdr:colOff>
      <xdr:row>5</xdr:row>
      <xdr:rowOff>160563</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5238749" y="408213"/>
          <a:ext cx="4517573" cy="7538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1400"/>
            <a:t>テナント事業者を有する事業者のみ提出する必要があります。（各テナント事業者の提出は不要）</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409575</xdr:colOff>
      <xdr:row>8</xdr:row>
      <xdr:rowOff>38100</xdr:rowOff>
    </xdr:from>
    <xdr:to>
      <xdr:col>3</xdr:col>
      <xdr:colOff>695324</xdr:colOff>
      <xdr:row>37</xdr:row>
      <xdr:rowOff>123825</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406400" y="1714500"/>
          <a:ext cx="2378074" cy="6159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baseline="0">
              <a:solidFill>
                <a:schemeClr val="dk1"/>
              </a:solidFill>
              <a:latin typeface="+mn-lt"/>
              <a:ea typeface="+mn-ea"/>
              <a:cs typeface="+mn-cs"/>
            </a:rPr>
            <a:t>※</a:t>
          </a:r>
          <a:r>
            <a:rPr lang="ja-JP" altLang="en-US" sz="1100" b="0" i="0" u="none" strike="noStrike" baseline="0">
              <a:solidFill>
                <a:schemeClr val="dk1"/>
              </a:solidFill>
              <a:latin typeface="+mn-lt"/>
              <a:ea typeface="+mn-ea"/>
              <a:cs typeface="+mn-cs"/>
            </a:rPr>
            <a:t>貼り付けた上、はがれないように</a:t>
          </a:r>
          <a:endParaRPr lang="en-US" altLang="ja-JP" sz="1100" b="0"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chemeClr val="dk1"/>
              </a:solidFill>
              <a:latin typeface="+mn-lt"/>
              <a:ea typeface="+mn-ea"/>
              <a:cs typeface="+mn-cs"/>
            </a:rPr>
            <a:t>　上部をテープで固定してください。</a:t>
          </a:r>
          <a:endParaRPr lang="en-US" altLang="ja-JP" sz="1100" b="0"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100" b="0" i="0" u="none" strike="noStrike" baseline="0">
            <a:solidFill>
              <a:schemeClr val="dk1"/>
            </a:solidFill>
            <a:latin typeface="+mn-lt"/>
            <a:ea typeface="+mn-ea"/>
            <a:cs typeface="+mn-cs"/>
          </a:endParaRPr>
        </a:p>
        <a:p>
          <a:pPr eaLnBrk="1" fontAlgn="auto" latinLnBrk="0" hangingPunct="1"/>
          <a:r>
            <a:rPr lang="ja-JP" altLang="ja-JP" sz="1100" b="0" i="0" baseline="0">
              <a:solidFill>
                <a:schemeClr val="dk1"/>
              </a:solidFill>
              <a:effectLst/>
              <a:latin typeface="+mn-lt"/>
              <a:ea typeface="+mn-ea"/>
              <a:cs typeface="+mn-cs"/>
            </a:rPr>
            <a:t>　</a:t>
          </a:r>
          <a:r>
            <a:rPr lang="ja-JP" altLang="ja-JP" sz="1100" b="0" i="0" baseline="0">
              <a:solidFill>
                <a:srgbClr val="92D050"/>
              </a:solidFill>
              <a:effectLst/>
              <a:latin typeface="+mn-lt"/>
              <a:ea typeface="+mn-ea"/>
              <a:cs typeface="+mn-cs"/>
            </a:rPr>
            <a:t>Ａ４サイズの書類は別紙とし</a:t>
          </a:r>
          <a:endParaRPr lang="en-US" altLang="ja-JP" sz="1100" b="0" i="0" baseline="0">
            <a:solidFill>
              <a:srgbClr val="92D050"/>
            </a:solidFill>
            <a:effectLst/>
            <a:latin typeface="+mn-lt"/>
            <a:ea typeface="+mn-ea"/>
            <a:cs typeface="+mn-cs"/>
          </a:endParaRPr>
        </a:p>
        <a:p>
          <a:pPr eaLnBrk="1" fontAlgn="auto" latinLnBrk="0" hangingPunct="1"/>
          <a:r>
            <a:rPr lang="ja-JP" altLang="en-US" sz="1100" b="0" i="0" baseline="0">
              <a:solidFill>
                <a:srgbClr val="92D050"/>
              </a:solidFill>
              <a:effectLst/>
              <a:latin typeface="+mn-lt"/>
              <a:ea typeface="+mn-ea"/>
              <a:cs typeface="+mn-cs"/>
            </a:rPr>
            <a:t>　</a:t>
          </a:r>
          <a:r>
            <a:rPr lang="ja-JP" altLang="ja-JP" sz="1100" b="0" i="0" baseline="0">
              <a:solidFill>
                <a:srgbClr val="92D050"/>
              </a:solidFill>
              <a:effectLst/>
              <a:latin typeface="+mn-lt"/>
              <a:ea typeface="+mn-ea"/>
              <a:cs typeface="+mn-cs"/>
            </a:rPr>
            <a:t>て添付してください。</a:t>
          </a:r>
          <a:endParaRPr lang="ja-JP" altLang="ja-JP">
            <a:solidFill>
              <a:srgbClr val="92D050"/>
            </a:solidFill>
            <a:effectLst/>
          </a:endParaRPr>
        </a:p>
        <a:p>
          <a:pPr eaLnBrk="1" fontAlgn="auto" latinLnBrk="0" hangingPunct="1"/>
          <a:r>
            <a:rPr lang="ja-JP" altLang="ja-JP" sz="1100" b="0" i="0" baseline="0">
              <a:solidFill>
                <a:srgbClr val="92D050"/>
              </a:solidFill>
              <a:effectLst/>
              <a:latin typeface="+mn-lt"/>
              <a:ea typeface="+mn-ea"/>
              <a:cs typeface="+mn-cs"/>
            </a:rPr>
            <a:t>　電子申請の場合、ＰＤＦ形式にて</a:t>
          </a:r>
          <a:endParaRPr lang="ja-JP" altLang="ja-JP">
            <a:solidFill>
              <a:srgbClr val="92D050"/>
            </a:solidFill>
            <a:effectLst/>
          </a:endParaRPr>
        </a:p>
        <a:p>
          <a:pPr eaLnBrk="1" fontAlgn="auto" latinLnBrk="0" hangingPunct="1"/>
          <a:r>
            <a:rPr lang="ja-JP" altLang="ja-JP" sz="1100" b="0" i="0" baseline="0">
              <a:solidFill>
                <a:srgbClr val="92D050"/>
              </a:solidFill>
              <a:effectLst/>
              <a:latin typeface="+mn-lt"/>
              <a:ea typeface="+mn-ea"/>
              <a:cs typeface="+mn-cs"/>
            </a:rPr>
            <a:t>　提出可能です。	</a:t>
          </a:r>
          <a:endParaRPr lang="ja-JP" altLang="ja-JP">
            <a:solidFill>
              <a:srgbClr val="92D050"/>
            </a:solidFill>
            <a:effectLst/>
          </a:endParaRPr>
        </a:p>
        <a:p>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409575</xdr:colOff>
      <xdr:row>8</xdr:row>
      <xdr:rowOff>38100</xdr:rowOff>
    </xdr:from>
    <xdr:to>
      <xdr:col>3</xdr:col>
      <xdr:colOff>695324</xdr:colOff>
      <xdr:row>37</xdr:row>
      <xdr:rowOff>123825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412750" y="1714500"/>
          <a:ext cx="2578099" cy="6165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baseline="0">
              <a:solidFill>
                <a:schemeClr val="dk1"/>
              </a:solidFill>
              <a:latin typeface="+mn-lt"/>
              <a:ea typeface="+mn-ea"/>
              <a:cs typeface="+mn-cs"/>
            </a:rPr>
            <a:t>※</a:t>
          </a:r>
          <a:r>
            <a:rPr lang="ja-JP" altLang="en-US" sz="1100" b="0" i="0" u="none" strike="noStrike" baseline="0">
              <a:solidFill>
                <a:schemeClr val="dk1"/>
              </a:solidFill>
              <a:latin typeface="+mn-lt"/>
              <a:ea typeface="+mn-ea"/>
              <a:cs typeface="+mn-cs"/>
            </a:rPr>
            <a:t>貼り付けた上、はがれないように</a:t>
          </a:r>
          <a:endParaRPr lang="en-US" altLang="ja-JP" sz="1100" b="0"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chemeClr val="dk1"/>
              </a:solidFill>
              <a:latin typeface="+mn-lt"/>
              <a:ea typeface="+mn-ea"/>
              <a:cs typeface="+mn-cs"/>
            </a:rPr>
            <a:t>　上部をテープで固定してください。</a:t>
          </a:r>
          <a:endParaRPr lang="en-US" altLang="ja-JP" sz="1100" b="0"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100" b="0" i="0" u="none" strike="noStrike" baseline="0">
            <a:solidFill>
              <a:schemeClr val="dk1"/>
            </a:solidFill>
            <a:latin typeface="+mn-lt"/>
            <a:ea typeface="+mn-ea"/>
            <a:cs typeface="+mn-cs"/>
          </a:endParaRPr>
        </a:p>
        <a:p>
          <a:pPr eaLnBrk="1" fontAlgn="auto" latinLnBrk="0" hangingPunct="1"/>
          <a:r>
            <a:rPr lang="ja-JP" altLang="ja-JP" sz="1100" b="0" i="0" baseline="0">
              <a:solidFill>
                <a:schemeClr val="dk1"/>
              </a:solidFill>
              <a:effectLst/>
              <a:latin typeface="+mn-lt"/>
              <a:ea typeface="+mn-ea"/>
              <a:cs typeface="+mn-cs"/>
            </a:rPr>
            <a:t>　</a:t>
          </a:r>
          <a:r>
            <a:rPr lang="ja-JP" altLang="ja-JP" sz="1100" b="0" i="0" baseline="0">
              <a:solidFill>
                <a:srgbClr val="92D050"/>
              </a:solidFill>
              <a:effectLst/>
              <a:latin typeface="+mn-lt"/>
              <a:ea typeface="+mn-ea"/>
              <a:cs typeface="+mn-cs"/>
            </a:rPr>
            <a:t>Ａ４サイズの書類は別紙とし</a:t>
          </a:r>
          <a:endParaRPr lang="en-US" altLang="ja-JP" sz="1100" b="0" i="0" baseline="0">
            <a:solidFill>
              <a:srgbClr val="92D050"/>
            </a:solidFill>
            <a:effectLst/>
            <a:latin typeface="+mn-lt"/>
            <a:ea typeface="+mn-ea"/>
            <a:cs typeface="+mn-cs"/>
          </a:endParaRPr>
        </a:p>
        <a:p>
          <a:pPr eaLnBrk="1" fontAlgn="auto" latinLnBrk="0" hangingPunct="1"/>
          <a:r>
            <a:rPr lang="ja-JP" altLang="en-US" sz="1100" b="0" i="0" baseline="0">
              <a:solidFill>
                <a:srgbClr val="92D050"/>
              </a:solidFill>
              <a:effectLst/>
              <a:latin typeface="+mn-lt"/>
              <a:ea typeface="+mn-ea"/>
              <a:cs typeface="+mn-cs"/>
            </a:rPr>
            <a:t>　</a:t>
          </a:r>
          <a:r>
            <a:rPr lang="ja-JP" altLang="ja-JP" sz="1100" b="0" i="0" baseline="0">
              <a:solidFill>
                <a:srgbClr val="92D050"/>
              </a:solidFill>
              <a:effectLst/>
              <a:latin typeface="+mn-lt"/>
              <a:ea typeface="+mn-ea"/>
              <a:cs typeface="+mn-cs"/>
            </a:rPr>
            <a:t>て添付してください。</a:t>
          </a:r>
          <a:endParaRPr lang="ja-JP" altLang="ja-JP">
            <a:solidFill>
              <a:srgbClr val="92D050"/>
            </a:solidFill>
            <a:effectLst/>
          </a:endParaRPr>
        </a:p>
        <a:p>
          <a:pPr eaLnBrk="1" fontAlgn="auto" latinLnBrk="0" hangingPunct="1"/>
          <a:r>
            <a:rPr lang="ja-JP" altLang="ja-JP" sz="1100" b="0" i="0" baseline="0">
              <a:solidFill>
                <a:srgbClr val="92D050"/>
              </a:solidFill>
              <a:effectLst/>
              <a:latin typeface="+mn-lt"/>
              <a:ea typeface="+mn-ea"/>
              <a:cs typeface="+mn-cs"/>
            </a:rPr>
            <a:t>　電子申請の場合、ＰＤＦ形式にて</a:t>
          </a:r>
          <a:endParaRPr lang="ja-JP" altLang="ja-JP">
            <a:solidFill>
              <a:srgbClr val="92D050"/>
            </a:solidFill>
            <a:effectLst/>
          </a:endParaRPr>
        </a:p>
        <a:p>
          <a:pPr eaLnBrk="1" fontAlgn="auto" latinLnBrk="0" hangingPunct="1"/>
          <a:r>
            <a:rPr lang="ja-JP" altLang="ja-JP" sz="1100" b="0" i="0" baseline="0">
              <a:solidFill>
                <a:srgbClr val="92D050"/>
              </a:solidFill>
              <a:effectLst/>
              <a:latin typeface="+mn-lt"/>
              <a:ea typeface="+mn-ea"/>
              <a:cs typeface="+mn-cs"/>
            </a:rPr>
            <a:t>　提出可能です。	</a:t>
          </a:r>
          <a:endParaRPr lang="ja-JP" altLang="ja-JP">
            <a:solidFill>
              <a:srgbClr val="92D050"/>
            </a:solidFill>
            <a:effectLst/>
          </a:endParaRPr>
        </a:p>
        <a:p>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628651</xdr:colOff>
      <xdr:row>9</xdr:row>
      <xdr:rowOff>76200</xdr:rowOff>
    </xdr:from>
    <xdr:to>
      <xdr:col>8</xdr:col>
      <xdr:colOff>28575</xdr:colOff>
      <xdr:row>13</xdr:row>
      <xdr:rowOff>114300</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3409951" y="1962150"/>
          <a:ext cx="2178049"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baseline="0">
              <a:solidFill>
                <a:schemeClr val="dk1"/>
              </a:solidFill>
              <a:latin typeface="+mn-lt"/>
              <a:ea typeface="+mn-ea"/>
              <a:cs typeface="+mn-cs"/>
            </a:rPr>
            <a:t>※</a:t>
          </a:r>
          <a:r>
            <a:rPr lang="ja-JP" altLang="en-US" sz="1100" b="0" i="0" u="none" strike="noStrike" baseline="0">
              <a:solidFill>
                <a:schemeClr val="dk1"/>
              </a:solidFill>
              <a:latin typeface="+mn-lt"/>
              <a:ea typeface="+mn-ea"/>
              <a:cs typeface="+mn-cs"/>
            </a:rPr>
            <a:t>貼り付けた上、はがれないように</a:t>
          </a:r>
          <a:endParaRPr lang="en-US" altLang="ja-JP" sz="1100" b="0"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chemeClr val="dk1"/>
              </a:solidFill>
              <a:latin typeface="+mn-lt"/>
              <a:ea typeface="+mn-ea"/>
              <a:cs typeface="+mn-cs"/>
            </a:rPr>
            <a:t>　上部をテープで固定してください。	</a:t>
          </a:r>
        </a:p>
        <a:p>
          <a:endParaRPr kumimoji="1" lang="ja-JP" altLang="en-US" sz="1100"/>
        </a:p>
      </xdr:txBody>
    </xdr:sp>
    <xdr:clientData/>
  </xdr:twoCellAnchor>
  <xdr:twoCellAnchor>
    <xdr:from>
      <xdr:col>0</xdr:col>
      <xdr:colOff>114299</xdr:colOff>
      <xdr:row>45</xdr:row>
      <xdr:rowOff>38100</xdr:rowOff>
    </xdr:from>
    <xdr:to>
      <xdr:col>8</xdr:col>
      <xdr:colOff>390524</xdr:colOff>
      <xdr:row>51</xdr:row>
      <xdr:rowOff>66675</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114299" y="9467850"/>
          <a:ext cx="5842000" cy="1492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baseline="0">
              <a:solidFill>
                <a:schemeClr val="dk1"/>
              </a:solidFill>
              <a:latin typeface="+mn-lt"/>
              <a:ea typeface="+mn-ea"/>
              <a:cs typeface="+mn-cs"/>
            </a:rPr>
            <a:t>※</a:t>
          </a:r>
          <a:r>
            <a:rPr lang="ja-JP" altLang="en-US" sz="1100" b="0" i="0" u="none" strike="noStrike" baseline="0">
              <a:solidFill>
                <a:schemeClr val="dk1"/>
              </a:solidFill>
              <a:latin typeface="+mn-lt"/>
              <a:ea typeface="+mn-ea"/>
              <a:cs typeface="+mn-cs"/>
            </a:rPr>
            <a:t>電子通帳などで、紙媒体の通帳がない場合は、電子通帳等の画面等の写しを提出してください。</a:t>
          </a:r>
          <a:endParaRPr lang="en-US" altLang="ja-JP" sz="1100" b="0"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chemeClr val="dk1"/>
              </a:solidFill>
              <a:latin typeface="+mn-lt"/>
              <a:ea typeface="+mn-ea"/>
              <a:cs typeface="+mn-cs"/>
            </a:rPr>
            <a:t>　　当座口座で紙媒体の通帳がない場合も、電子</a:t>
          </a:r>
          <a:r>
            <a:rPr lang="ja-JP" altLang="en-US" sz="1100" b="0" i="0" u="none" strike="noStrike" baseline="0">
              <a:solidFill>
                <a:sysClr val="windowText" lastClr="000000"/>
              </a:solidFill>
              <a:latin typeface="+mn-lt"/>
              <a:ea typeface="+mn-ea"/>
              <a:cs typeface="+mn-cs"/>
            </a:rPr>
            <a:t>通帳等</a:t>
          </a:r>
          <a:r>
            <a:rPr lang="en-US" altLang="ja-JP" sz="1100" b="0" i="0" u="none" strike="noStrike" baseline="0">
              <a:solidFill>
                <a:sysClr val="windowText" lastClr="000000"/>
              </a:solidFill>
              <a:latin typeface="+mn-lt"/>
              <a:ea typeface="+mn-ea"/>
              <a:cs typeface="+mn-cs"/>
            </a:rPr>
            <a:t>(</a:t>
          </a:r>
          <a:r>
            <a:rPr lang="ja-JP" altLang="ja-JP" sz="1100" b="0" i="0" baseline="0">
              <a:solidFill>
                <a:sysClr val="windowText" lastClr="000000"/>
              </a:solidFill>
              <a:effectLst/>
              <a:latin typeface="+mn-lt"/>
              <a:ea typeface="+mn-ea"/>
              <a:cs typeface="+mn-cs"/>
            </a:rPr>
            <a:t>銀行名・支店名・預金種別・口座番号・</a:t>
          </a:r>
          <a:endParaRPr lang="en-US" altLang="ja-JP" sz="1100" b="0"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ysClr val="windowText" lastClr="000000"/>
              </a:solidFill>
              <a:effectLst/>
              <a:latin typeface="+mn-lt"/>
              <a:ea typeface="+mn-ea"/>
              <a:cs typeface="+mn-cs"/>
            </a:rPr>
            <a:t>　　</a:t>
          </a:r>
          <a:r>
            <a:rPr lang="ja-JP" altLang="ja-JP" sz="1100" b="0" i="0" baseline="0">
              <a:solidFill>
                <a:sysClr val="windowText" lastClr="000000"/>
              </a:solidFill>
              <a:effectLst/>
              <a:latin typeface="+mn-lt"/>
              <a:ea typeface="+mn-ea"/>
              <a:cs typeface="+mn-cs"/>
            </a:rPr>
            <a:t>口座名義が記載</a:t>
          </a:r>
          <a:r>
            <a:rPr lang="en-US" altLang="ja-JP" sz="1100" b="0" i="0" u="none" strike="noStrike" baseline="0">
              <a:solidFill>
                <a:sysClr val="windowText" lastClr="000000"/>
              </a:solidFill>
              <a:latin typeface="+mn-lt"/>
              <a:ea typeface="+mn-ea"/>
              <a:cs typeface="+mn-cs"/>
            </a:rPr>
            <a:t>)</a:t>
          </a:r>
          <a:r>
            <a:rPr lang="ja-JP" altLang="en-US" sz="1100" b="0" i="0" u="none" strike="noStrike" baseline="0">
              <a:solidFill>
                <a:sysClr val="windowText" lastClr="000000"/>
              </a:solidFill>
              <a:latin typeface="+mn-lt"/>
              <a:ea typeface="+mn-ea"/>
              <a:cs typeface="+mn-cs"/>
            </a:rPr>
            <a:t>の写しを提出してください。</a:t>
          </a:r>
          <a:endParaRPr lang="en-US" altLang="ja-JP" sz="1100" b="0" i="0" u="none" strike="noStrike" baseline="0">
            <a:solidFill>
              <a:sysClr val="windowText" lastClr="00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baseline="0">
              <a:solidFill>
                <a:sysClr val="windowText" lastClr="000000"/>
              </a:solidFill>
              <a:latin typeface="+mn-lt"/>
              <a:ea typeface="+mn-ea"/>
              <a:cs typeface="+mn-cs"/>
            </a:rPr>
            <a:t>※</a:t>
          </a:r>
          <a:r>
            <a:rPr lang="ja-JP" altLang="en-US" sz="1100" b="0" i="0" u="none" strike="noStrike" baseline="0">
              <a:solidFill>
                <a:sysClr val="windowText" lastClr="000000"/>
              </a:solidFill>
              <a:latin typeface="+mn-lt"/>
              <a:ea typeface="+mn-ea"/>
              <a:cs typeface="+mn-cs"/>
            </a:rPr>
            <a:t>画像を貼り付ける場合、数字等がはっきりと確認できる大きさと解像度でお願いします。</a:t>
          </a:r>
          <a:endParaRPr lang="en-US" altLang="ja-JP" sz="1100" b="0" i="0" u="none" strike="noStrike" baseline="0">
            <a:solidFill>
              <a:sysClr val="windowText" lastClr="00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chemeClr val="dk1"/>
              </a:solidFill>
              <a:latin typeface="+mn-lt"/>
              <a:ea typeface="+mn-ea"/>
              <a:cs typeface="+mn-cs"/>
            </a:rPr>
            <a:t>	</a:t>
          </a:r>
        </a:p>
        <a:p>
          <a:endParaRPr kumimoji="1" lang="ja-JP" altLang="en-US" sz="1100"/>
        </a:p>
      </xdr:txBody>
    </xdr:sp>
    <xdr:clientData/>
  </xdr:twoCellAnchor>
  <xdr:twoCellAnchor editAs="oneCell">
    <xdr:from>
      <xdr:col>1</xdr:col>
      <xdr:colOff>561976</xdr:colOff>
      <xdr:row>22</xdr:row>
      <xdr:rowOff>38101</xdr:rowOff>
    </xdr:from>
    <xdr:to>
      <xdr:col>8</xdr:col>
      <xdr:colOff>0</xdr:colOff>
      <xdr:row>41</xdr:row>
      <xdr:rowOff>87863</xdr:rowOff>
    </xdr:to>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stretch>
          <a:fillRect/>
        </a:stretch>
      </xdr:blipFill>
      <xdr:spPr>
        <a:xfrm>
          <a:off x="1158876" y="4648201"/>
          <a:ext cx="4400549" cy="4028037"/>
        </a:xfrm>
        <a:prstGeom prst="rect">
          <a:avLst/>
        </a:prstGeom>
      </xdr:spPr>
    </xdr:pic>
    <xdr:clientData/>
  </xdr:twoCellAnchor>
  <xdr:twoCellAnchor>
    <xdr:from>
      <xdr:col>1</xdr:col>
      <xdr:colOff>63500</xdr:colOff>
      <xdr:row>7</xdr:row>
      <xdr:rowOff>158751</xdr:rowOff>
    </xdr:from>
    <xdr:to>
      <xdr:col>6</xdr:col>
      <xdr:colOff>425451</xdr:colOff>
      <xdr:row>15</xdr:row>
      <xdr:rowOff>133351</xdr:rowOff>
    </xdr:to>
    <xdr:grpSp>
      <xdr:nvGrpSpPr>
        <xdr:cNvPr id="6" name="グループ化 5">
          <a:extLst>
            <a:ext uri="{FF2B5EF4-FFF2-40B4-BE49-F238E27FC236}">
              <a16:creationId xmlns:a16="http://schemas.microsoft.com/office/drawing/2014/main" id="{00000000-0008-0000-0800-000006000000}"/>
            </a:ext>
          </a:extLst>
        </xdr:cNvPr>
        <xdr:cNvGrpSpPr/>
      </xdr:nvGrpSpPr>
      <xdr:grpSpPr>
        <a:xfrm>
          <a:off x="657860" y="1598931"/>
          <a:ext cx="3882391" cy="1620520"/>
          <a:chOff x="828675" y="1628776"/>
          <a:chExt cx="4171951" cy="1647825"/>
        </a:xfrm>
      </xdr:grpSpPr>
      <xdr:pic>
        <xdr:nvPicPr>
          <xdr:cNvPr id="7" name="図 6">
            <a:extLst>
              <a:ext uri="{FF2B5EF4-FFF2-40B4-BE49-F238E27FC236}">
                <a16:creationId xmlns:a16="http://schemas.microsoft.com/office/drawing/2014/main" id="{00000000-0008-0000-08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8675" y="1628776"/>
            <a:ext cx="2009775" cy="133741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8" name="正方形/長方形 7">
            <a:extLst>
              <a:ext uri="{FF2B5EF4-FFF2-40B4-BE49-F238E27FC236}">
                <a16:creationId xmlns:a16="http://schemas.microsoft.com/office/drawing/2014/main" id="{00000000-0008-0000-0800-000008000000}"/>
              </a:ext>
            </a:extLst>
          </xdr:cNvPr>
          <xdr:cNvSpPr/>
        </xdr:nvSpPr>
        <xdr:spPr>
          <a:xfrm>
            <a:off x="1762125" y="2000250"/>
            <a:ext cx="790575" cy="2476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吹き出し: 四角形 8">
            <a:extLst>
              <a:ext uri="{FF2B5EF4-FFF2-40B4-BE49-F238E27FC236}">
                <a16:creationId xmlns:a16="http://schemas.microsoft.com/office/drawing/2014/main" id="{00000000-0008-0000-0800-000009000000}"/>
              </a:ext>
            </a:extLst>
          </xdr:cNvPr>
          <xdr:cNvSpPr/>
        </xdr:nvSpPr>
        <xdr:spPr>
          <a:xfrm>
            <a:off x="2943226" y="2581277"/>
            <a:ext cx="2057400" cy="695324"/>
          </a:xfrm>
          <a:prstGeom prst="wedgeRectCallout">
            <a:avLst>
              <a:gd name="adj1" fmla="val -69907"/>
              <a:gd name="adj2" fmla="val -96404"/>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92D050"/>
                </a:solidFill>
              </a:rPr>
              <a:t>実績報告書兼請求書の</a:t>
            </a:r>
            <a:endParaRPr kumimoji="1" lang="en-US" altLang="ja-JP" sz="1000">
              <a:solidFill>
                <a:srgbClr val="92D050"/>
              </a:solidFill>
            </a:endParaRPr>
          </a:p>
          <a:p>
            <a:pPr algn="l"/>
            <a:r>
              <a:rPr kumimoji="1" lang="ja-JP" altLang="en-US" sz="1000">
                <a:solidFill>
                  <a:srgbClr val="92D050"/>
                </a:solidFill>
              </a:rPr>
              <a:t>振込先の口座名義（漢字）は、</a:t>
            </a:r>
            <a:endParaRPr kumimoji="1" lang="en-US" altLang="ja-JP" sz="1000">
              <a:solidFill>
                <a:srgbClr val="92D050"/>
              </a:solidFill>
            </a:endParaRPr>
          </a:p>
          <a:p>
            <a:pPr algn="l"/>
            <a:r>
              <a:rPr kumimoji="1" lang="ja-JP" altLang="en-US" sz="1000">
                <a:solidFill>
                  <a:srgbClr val="92D050"/>
                </a:solidFill>
              </a:rPr>
              <a:t>ここを転記してください。</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7E993-7A58-4034-A51E-334D8DACA9BB}">
  <sheetPr>
    <tabColor rgb="FFFFC000"/>
    <pageSetUpPr fitToPage="1"/>
  </sheetPr>
  <dimension ref="A1:BN46"/>
  <sheetViews>
    <sheetView showZeros="0" tabSelected="1" view="pageBreakPreview" zoomScale="115" zoomScaleNormal="115" zoomScaleSheetLayoutView="115" workbookViewId="0">
      <selection activeCell="H26" sqref="H26:Q26"/>
    </sheetView>
  </sheetViews>
  <sheetFormatPr defaultColWidth="1.44140625" defaultRowHeight="19.5" customHeight="1"/>
  <cols>
    <col min="1" max="34" width="2.6640625" style="1" customWidth="1"/>
    <col min="35" max="35" width="1.44140625" style="1"/>
    <col min="36" max="36" width="2.6640625" style="1" customWidth="1"/>
    <col min="37" max="39" width="1.44140625" style="1"/>
    <col min="40" max="40" width="15.109375" style="1" hidden="1" customWidth="1"/>
    <col min="41" max="41" width="2.6640625" style="1" hidden="1" customWidth="1"/>
    <col min="42" max="42" width="0" style="1" hidden="1" customWidth="1"/>
    <col min="43" max="43" width="10.21875" style="23" hidden="1" customWidth="1"/>
    <col min="44" max="44" width="0" style="1" hidden="1" customWidth="1"/>
    <col min="45" max="45" width="9.6640625" style="1" hidden="1" customWidth="1"/>
    <col min="46" max="16384" width="1.44140625" style="1"/>
  </cols>
  <sheetData>
    <row r="1" spans="1:45" ht="13.2">
      <c r="A1" s="176" t="s">
        <v>132</v>
      </c>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N1" s="7" t="s">
        <v>8</v>
      </c>
      <c r="AO1" s="6" t="s">
        <v>7</v>
      </c>
      <c r="AQ1" s="74" t="s">
        <v>64</v>
      </c>
      <c r="AS1" s="12" t="s">
        <v>82</v>
      </c>
    </row>
    <row r="2" spans="1:45" ht="25.5" customHeight="1">
      <c r="A2" s="177" t="s">
        <v>191</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N2" s="3" t="s">
        <v>10</v>
      </c>
      <c r="AO2" s="2" t="s">
        <v>9</v>
      </c>
      <c r="AQ2" s="74" t="s">
        <v>65</v>
      </c>
      <c r="AS2" s="12" t="s">
        <v>83</v>
      </c>
    </row>
    <row r="3" spans="1:45" ht="7.5" customHeight="1" thickBot="1">
      <c r="A3" s="24"/>
      <c r="B3" s="24"/>
      <c r="C3" s="24"/>
      <c r="D3" s="24"/>
      <c r="E3" s="24"/>
      <c r="F3" s="24"/>
      <c r="G3" s="24"/>
      <c r="H3" s="24"/>
      <c r="I3" s="24"/>
      <c r="J3" s="24"/>
      <c r="K3" s="24"/>
      <c r="L3" s="24"/>
      <c r="M3" s="24"/>
      <c r="N3" s="25"/>
      <c r="O3" s="25"/>
      <c r="P3" s="25"/>
      <c r="Q3" s="25"/>
      <c r="R3" s="25"/>
      <c r="S3" s="25"/>
      <c r="T3" s="25"/>
      <c r="U3" s="25"/>
      <c r="V3" s="25"/>
      <c r="W3" s="25"/>
      <c r="X3" s="25"/>
      <c r="Y3" s="25"/>
      <c r="Z3" s="25"/>
      <c r="AA3" s="25"/>
      <c r="AB3" s="25"/>
      <c r="AC3" s="25"/>
      <c r="AD3" s="25"/>
      <c r="AE3" s="25"/>
      <c r="AF3" s="25"/>
      <c r="AG3" s="25"/>
      <c r="AH3" s="25"/>
      <c r="AN3" s="9" t="s">
        <v>12</v>
      </c>
      <c r="AO3" s="8" t="s">
        <v>11</v>
      </c>
      <c r="AQ3" s="74" t="s">
        <v>91</v>
      </c>
      <c r="AS3" s="12" t="s">
        <v>84</v>
      </c>
    </row>
    <row r="4" spans="1:45" ht="19.5" customHeight="1" thickBot="1">
      <c r="A4" s="26" t="s">
        <v>90</v>
      </c>
      <c r="B4" s="25"/>
      <c r="C4" s="25"/>
      <c r="D4" s="25"/>
      <c r="E4" s="25"/>
      <c r="F4" s="25"/>
      <c r="G4" s="25"/>
      <c r="H4" s="25"/>
      <c r="I4" s="25"/>
      <c r="J4" s="25"/>
      <c r="K4" s="25"/>
      <c r="L4" s="25"/>
      <c r="M4" s="25"/>
      <c r="N4" s="25"/>
      <c r="O4" s="25"/>
      <c r="P4" s="25"/>
      <c r="Q4" s="25"/>
      <c r="R4" s="178" t="s">
        <v>115</v>
      </c>
      <c r="S4" s="179"/>
      <c r="T4" s="179"/>
      <c r="U4" s="179"/>
      <c r="V4" s="180"/>
      <c r="W4" s="181"/>
      <c r="X4" s="182"/>
      <c r="Y4" s="182"/>
      <c r="Z4" s="182"/>
      <c r="AA4" s="182"/>
      <c r="AB4" s="182"/>
      <c r="AC4" s="182"/>
      <c r="AD4" s="182"/>
      <c r="AE4" s="182"/>
      <c r="AF4" s="182"/>
      <c r="AG4" s="182"/>
      <c r="AH4" s="183"/>
      <c r="AN4" s="3" t="s">
        <v>14</v>
      </c>
      <c r="AO4" s="2" t="s">
        <v>13</v>
      </c>
      <c r="AQ4" s="74" t="s">
        <v>66</v>
      </c>
    </row>
    <row r="5" spans="1:45" ht="15" customHeight="1">
      <c r="A5" s="184" t="s">
        <v>97</v>
      </c>
      <c r="B5" s="184"/>
      <c r="C5" s="184"/>
      <c r="D5" s="184"/>
      <c r="E5" s="184"/>
      <c r="F5" s="184"/>
      <c r="G5" s="184"/>
      <c r="H5" s="184"/>
      <c r="I5" s="184"/>
      <c r="J5" s="184"/>
      <c r="K5" s="184"/>
      <c r="L5" s="184"/>
      <c r="M5" s="184"/>
      <c r="N5" s="184"/>
      <c r="O5" s="184"/>
      <c r="P5" s="184"/>
      <c r="Q5" s="184"/>
      <c r="R5" s="184"/>
      <c r="S5" s="184"/>
      <c r="T5" s="25"/>
      <c r="U5" s="25"/>
      <c r="V5" s="25"/>
      <c r="W5" s="25"/>
      <c r="X5" s="25"/>
      <c r="Y5" s="25"/>
      <c r="Z5" s="25"/>
      <c r="AA5" s="25"/>
      <c r="AB5" s="25"/>
      <c r="AC5" s="25"/>
      <c r="AD5" s="25"/>
      <c r="AE5" s="25"/>
      <c r="AF5" s="25"/>
      <c r="AG5" s="25"/>
      <c r="AH5" s="25"/>
      <c r="AI5" s="15"/>
      <c r="AN5" s="9" t="s">
        <v>16</v>
      </c>
      <c r="AO5" s="8" t="s">
        <v>15</v>
      </c>
      <c r="AQ5" s="75" t="s">
        <v>67</v>
      </c>
    </row>
    <row r="6" spans="1:45" ht="13.2">
      <c r="A6" s="33" t="s">
        <v>114</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N6" s="3" t="s">
        <v>18</v>
      </c>
      <c r="AO6" s="2" t="s">
        <v>17</v>
      </c>
      <c r="AQ6" s="75" t="s">
        <v>68</v>
      </c>
    </row>
    <row r="7" spans="1:45" ht="13.5" customHeigh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N7" s="3" t="s">
        <v>20</v>
      </c>
      <c r="AO7" s="2" t="s">
        <v>19</v>
      </c>
      <c r="AQ7" s="74" t="s">
        <v>69</v>
      </c>
    </row>
    <row r="8" spans="1:45" ht="13.8" thickBot="1">
      <c r="A8" s="13" t="s">
        <v>48</v>
      </c>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N8" s="9" t="s">
        <v>22</v>
      </c>
      <c r="AO8" s="8" t="s">
        <v>21</v>
      </c>
      <c r="AQ8" s="74" t="s">
        <v>70</v>
      </c>
    </row>
    <row r="9" spans="1:45" ht="20.100000000000001" customHeight="1" thickBot="1">
      <c r="A9" s="185" t="s">
        <v>51</v>
      </c>
      <c r="B9" s="186"/>
      <c r="C9" s="186"/>
      <c r="D9" s="186"/>
      <c r="E9" s="187"/>
      <c r="F9" s="191" t="s">
        <v>6</v>
      </c>
      <c r="G9" s="191"/>
      <c r="H9" s="191"/>
      <c r="I9" s="191"/>
      <c r="J9" s="192"/>
      <c r="K9" s="192"/>
      <c r="L9" s="192"/>
      <c r="M9" s="192"/>
      <c r="N9" s="192"/>
      <c r="O9" s="192"/>
      <c r="P9" s="192"/>
      <c r="Q9" s="193"/>
      <c r="R9" s="194" t="s">
        <v>47</v>
      </c>
      <c r="S9" s="195"/>
      <c r="T9" s="195"/>
      <c r="U9" s="195"/>
      <c r="V9" s="196"/>
      <c r="W9" s="197"/>
      <c r="X9" s="198"/>
      <c r="Y9" s="198"/>
      <c r="Z9" s="198"/>
      <c r="AA9" s="198"/>
      <c r="AB9" s="198"/>
      <c r="AC9" s="198"/>
      <c r="AD9" s="198"/>
      <c r="AE9" s="198"/>
      <c r="AF9" s="198"/>
      <c r="AG9" s="198"/>
      <c r="AH9" s="199"/>
      <c r="AN9" s="3" t="s">
        <v>24</v>
      </c>
      <c r="AO9" s="2" t="s">
        <v>23</v>
      </c>
      <c r="AQ9" s="74" t="s">
        <v>71</v>
      </c>
    </row>
    <row r="10" spans="1:45" ht="24" customHeight="1">
      <c r="A10" s="188"/>
      <c r="B10" s="189"/>
      <c r="C10" s="189"/>
      <c r="D10" s="189"/>
      <c r="E10" s="190"/>
      <c r="F10" s="159"/>
      <c r="G10" s="160"/>
      <c r="H10" s="160"/>
      <c r="I10" s="160"/>
      <c r="J10" s="160"/>
      <c r="K10" s="160"/>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2"/>
      <c r="AN10" s="9" t="s">
        <v>26</v>
      </c>
      <c r="AO10" s="8" t="s">
        <v>25</v>
      </c>
      <c r="AQ10" s="74" t="s">
        <v>72</v>
      </c>
    </row>
    <row r="11" spans="1:45" ht="16.5" customHeight="1">
      <c r="A11" s="163" t="s">
        <v>0</v>
      </c>
      <c r="B11" s="164"/>
      <c r="C11" s="164"/>
      <c r="D11" s="164"/>
      <c r="E11" s="165"/>
      <c r="F11" s="166"/>
      <c r="G11" s="167"/>
      <c r="H11" s="167"/>
      <c r="I11" s="167"/>
      <c r="J11" s="167"/>
      <c r="K11" s="167"/>
      <c r="L11" s="167"/>
      <c r="M11" s="167"/>
      <c r="N11" s="167"/>
      <c r="O11" s="167"/>
      <c r="P11" s="167"/>
      <c r="Q11" s="167"/>
      <c r="R11" s="167"/>
      <c r="S11" s="167"/>
      <c r="T11" s="167"/>
      <c r="U11" s="167"/>
      <c r="V11" s="168" t="s">
        <v>1</v>
      </c>
      <c r="W11" s="164"/>
      <c r="X11" s="164"/>
      <c r="Y11" s="164"/>
      <c r="Z11" s="164"/>
      <c r="AA11" s="164"/>
      <c r="AB11" s="164"/>
      <c r="AC11" s="164"/>
      <c r="AD11" s="164"/>
      <c r="AE11" s="164"/>
      <c r="AF11" s="164"/>
      <c r="AG11" s="164"/>
      <c r="AH11" s="169"/>
      <c r="AN11" s="3" t="s">
        <v>28</v>
      </c>
      <c r="AO11" s="2" t="s">
        <v>27</v>
      </c>
      <c r="AQ11" s="75" t="s">
        <v>73</v>
      </c>
    </row>
    <row r="12" spans="1:45" ht="39" customHeight="1">
      <c r="A12" s="170" t="s">
        <v>2</v>
      </c>
      <c r="B12" s="171"/>
      <c r="C12" s="171"/>
      <c r="D12" s="171"/>
      <c r="E12" s="172"/>
      <c r="F12" s="173"/>
      <c r="G12" s="174"/>
      <c r="H12" s="174"/>
      <c r="I12" s="174"/>
      <c r="J12" s="174"/>
      <c r="K12" s="174"/>
      <c r="L12" s="174"/>
      <c r="M12" s="174"/>
      <c r="N12" s="174"/>
      <c r="O12" s="174"/>
      <c r="P12" s="174"/>
      <c r="Q12" s="174"/>
      <c r="R12" s="175"/>
      <c r="S12" s="175"/>
      <c r="T12" s="175"/>
      <c r="U12" s="175"/>
      <c r="V12" s="16"/>
      <c r="W12" s="17"/>
      <c r="X12" s="17"/>
      <c r="Y12" s="17"/>
      <c r="Z12" s="17"/>
      <c r="AA12" s="17"/>
      <c r="AB12" s="17"/>
      <c r="AC12" s="18"/>
      <c r="AD12" s="17"/>
      <c r="AE12" s="17"/>
      <c r="AF12" s="17"/>
      <c r="AG12" s="17"/>
      <c r="AH12" s="19"/>
      <c r="AN12" s="9" t="s">
        <v>30</v>
      </c>
      <c r="AO12" s="8" t="s">
        <v>29</v>
      </c>
      <c r="AQ12" s="74" t="s">
        <v>74</v>
      </c>
    </row>
    <row r="13" spans="1:45" ht="20.100000000000001" customHeight="1">
      <c r="A13" s="200" t="s">
        <v>49</v>
      </c>
      <c r="B13" s="201"/>
      <c r="C13" s="201"/>
      <c r="D13" s="201"/>
      <c r="E13" s="202"/>
      <c r="F13" s="203"/>
      <c r="G13" s="204"/>
      <c r="H13" s="204"/>
      <c r="I13" s="204"/>
      <c r="J13" s="204"/>
      <c r="K13" s="204"/>
      <c r="L13" s="204"/>
      <c r="M13" s="204"/>
      <c r="N13" s="204"/>
      <c r="O13" s="204"/>
      <c r="P13" s="204"/>
      <c r="Q13" s="204"/>
      <c r="R13" s="205" t="s">
        <v>50</v>
      </c>
      <c r="S13" s="142"/>
      <c r="T13" s="142"/>
      <c r="U13" s="142"/>
      <c r="V13" s="142"/>
      <c r="W13" s="206"/>
      <c r="X13" s="206"/>
      <c r="Y13" s="206"/>
      <c r="Z13" s="206"/>
      <c r="AA13" s="206"/>
      <c r="AB13" s="206"/>
      <c r="AC13" s="206"/>
      <c r="AD13" s="206"/>
      <c r="AE13" s="206"/>
      <c r="AF13" s="206"/>
      <c r="AG13" s="206"/>
      <c r="AH13" s="207"/>
      <c r="AN13" s="3" t="s">
        <v>32</v>
      </c>
      <c r="AO13" s="2" t="s">
        <v>31</v>
      </c>
      <c r="AQ13" s="74" t="s">
        <v>75</v>
      </c>
    </row>
    <row r="14" spans="1:45" ht="20.100000000000001" customHeight="1">
      <c r="A14" s="208" t="s">
        <v>3</v>
      </c>
      <c r="B14" s="209"/>
      <c r="C14" s="209"/>
      <c r="D14" s="209"/>
      <c r="E14" s="210"/>
      <c r="F14" s="211"/>
      <c r="G14" s="211"/>
      <c r="H14" s="211"/>
      <c r="I14" s="211"/>
      <c r="J14" s="211"/>
      <c r="K14" s="211"/>
      <c r="L14" s="211"/>
      <c r="M14" s="211"/>
      <c r="N14" s="211"/>
      <c r="O14" s="211"/>
      <c r="P14" s="211"/>
      <c r="Q14" s="211"/>
      <c r="R14" s="210" t="s">
        <v>4</v>
      </c>
      <c r="S14" s="212"/>
      <c r="T14" s="212"/>
      <c r="U14" s="212"/>
      <c r="V14" s="212"/>
      <c r="W14" s="213"/>
      <c r="X14" s="213"/>
      <c r="Y14" s="213"/>
      <c r="Z14" s="213"/>
      <c r="AA14" s="213"/>
      <c r="AB14" s="213"/>
      <c r="AC14" s="213"/>
      <c r="AD14" s="213"/>
      <c r="AE14" s="213"/>
      <c r="AF14" s="213"/>
      <c r="AG14" s="213"/>
      <c r="AH14" s="214"/>
      <c r="AN14" s="9" t="s">
        <v>34</v>
      </c>
      <c r="AO14" s="8" t="s">
        <v>33</v>
      </c>
      <c r="AQ14" s="75" t="s">
        <v>76</v>
      </c>
    </row>
    <row r="15" spans="1:45" ht="39" customHeight="1">
      <c r="A15" s="170" t="s">
        <v>5</v>
      </c>
      <c r="B15" s="171"/>
      <c r="C15" s="171"/>
      <c r="D15" s="171"/>
      <c r="E15" s="172"/>
      <c r="F15" s="219"/>
      <c r="G15" s="219"/>
      <c r="H15" s="219"/>
      <c r="I15" s="219"/>
      <c r="J15" s="219"/>
      <c r="K15" s="219"/>
      <c r="L15" s="219"/>
      <c r="M15" s="219"/>
      <c r="N15" s="219"/>
      <c r="O15" s="219"/>
      <c r="P15" s="219"/>
      <c r="Q15" s="219"/>
      <c r="R15" s="220" t="s">
        <v>204</v>
      </c>
      <c r="S15" s="221"/>
      <c r="T15" s="221"/>
      <c r="U15" s="221"/>
      <c r="V15" s="221"/>
      <c r="W15" s="222"/>
      <c r="X15" s="222"/>
      <c r="Y15" s="222"/>
      <c r="Z15" s="222"/>
      <c r="AA15" s="222"/>
      <c r="AB15" s="222"/>
      <c r="AC15" s="222"/>
      <c r="AD15" s="222"/>
      <c r="AE15" s="222"/>
      <c r="AF15" s="222"/>
      <c r="AG15" s="222"/>
      <c r="AH15" s="223"/>
      <c r="AN15" s="3" t="s">
        <v>36</v>
      </c>
      <c r="AO15" s="2" t="s">
        <v>35</v>
      </c>
      <c r="AQ15" s="75" t="s">
        <v>77</v>
      </c>
    </row>
    <row r="16" spans="1:45" ht="20.100000000000001" customHeight="1" thickBot="1">
      <c r="A16" s="217" t="s">
        <v>120</v>
      </c>
      <c r="B16" s="218"/>
      <c r="C16" s="218"/>
      <c r="D16" s="218"/>
      <c r="E16" s="218"/>
      <c r="F16" s="215"/>
      <c r="G16" s="216"/>
      <c r="H16" s="30" t="s">
        <v>141</v>
      </c>
      <c r="I16" s="30"/>
      <c r="J16" s="30"/>
      <c r="K16" s="30"/>
      <c r="L16" s="30"/>
      <c r="M16" s="77"/>
      <c r="N16" s="78"/>
      <c r="O16" s="30"/>
      <c r="P16" s="30"/>
      <c r="Q16" s="30"/>
      <c r="R16" s="30"/>
      <c r="S16" s="215"/>
      <c r="T16" s="216"/>
      <c r="U16" s="30" t="s">
        <v>139</v>
      </c>
      <c r="V16" s="30"/>
      <c r="W16" s="30"/>
      <c r="X16" s="77"/>
      <c r="Y16" s="78"/>
      <c r="Z16" s="30"/>
      <c r="AA16" s="30"/>
      <c r="AB16" s="30"/>
      <c r="AC16" s="30"/>
      <c r="AD16" s="30"/>
      <c r="AE16" s="30"/>
      <c r="AF16" s="30"/>
      <c r="AG16" s="30"/>
      <c r="AH16" s="31"/>
      <c r="AN16" s="5" t="s">
        <v>38</v>
      </c>
      <c r="AO16" s="4" t="s">
        <v>37</v>
      </c>
      <c r="AQ16" s="75" t="s">
        <v>78</v>
      </c>
    </row>
    <row r="17" spans="1:53" ht="7.5" customHeight="1">
      <c r="A17" s="14"/>
      <c r="B17" s="14"/>
      <c r="C17" s="14"/>
      <c r="D17" s="14"/>
      <c r="E17" s="14"/>
      <c r="F17" s="14"/>
      <c r="G17" s="14"/>
      <c r="H17" s="14"/>
      <c r="I17" s="14"/>
      <c r="J17" s="14"/>
      <c r="K17" s="14"/>
      <c r="L17" s="14"/>
      <c r="M17" s="14"/>
      <c r="N17" s="14"/>
      <c r="O17" s="14"/>
      <c r="P17" s="14"/>
      <c r="Q17" s="14"/>
      <c r="R17" s="15"/>
      <c r="S17" s="15"/>
      <c r="T17" s="15"/>
      <c r="U17" s="15"/>
      <c r="V17" s="15"/>
      <c r="W17" s="15"/>
      <c r="X17" s="15"/>
      <c r="Y17" s="15"/>
      <c r="Z17" s="15"/>
      <c r="AA17" s="15"/>
      <c r="AB17" s="15"/>
      <c r="AC17" s="15"/>
      <c r="AD17" s="15"/>
      <c r="AE17" s="15"/>
      <c r="AF17" s="15"/>
      <c r="AG17" s="15"/>
      <c r="AH17" s="15"/>
      <c r="AN17" s="9" t="s">
        <v>40</v>
      </c>
      <c r="AO17" s="8" t="s">
        <v>39</v>
      </c>
      <c r="AQ17" s="75" t="s">
        <v>79</v>
      </c>
      <c r="AR17" s="27"/>
    </row>
    <row r="18" spans="1:53" ht="20.25" customHeight="1" thickBot="1">
      <c r="A18" s="28" t="s">
        <v>180</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N18" s="3" t="s">
        <v>42</v>
      </c>
      <c r="AO18" s="2" t="s">
        <v>41</v>
      </c>
      <c r="AQ18" s="75" t="s">
        <v>80</v>
      </c>
      <c r="AR18" s="27"/>
    </row>
    <row r="19" spans="1:53" ht="13.2">
      <c r="A19" s="229" t="s">
        <v>122</v>
      </c>
      <c r="B19" s="191"/>
      <c r="C19" s="191"/>
      <c r="D19" s="191"/>
      <c r="E19" s="191"/>
      <c r="F19" s="224" t="s">
        <v>98</v>
      </c>
      <c r="G19" s="224"/>
      <c r="H19" s="224"/>
      <c r="I19" s="224"/>
      <c r="J19" s="224"/>
      <c r="K19" s="224"/>
      <c r="L19" s="224" t="s">
        <v>99</v>
      </c>
      <c r="M19" s="224"/>
      <c r="N19" s="224"/>
      <c r="O19" s="224"/>
      <c r="P19" s="224"/>
      <c r="Q19" s="224"/>
      <c r="R19" s="224" t="s">
        <v>100</v>
      </c>
      <c r="S19" s="224"/>
      <c r="T19" s="224"/>
      <c r="U19" s="224"/>
      <c r="V19" s="224"/>
      <c r="W19" s="224"/>
      <c r="X19" s="224" t="s">
        <v>96</v>
      </c>
      <c r="Y19" s="224"/>
      <c r="Z19" s="224"/>
      <c r="AA19" s="224"/>
      <c r="AB19" s="224"/>
      <c r="AC19" s="224"/>
      <c r="AD19" s="224" t="s">
        <v>121</v>
      </c>
      <c r="AE19" s="224"/>
      <c r="AF19" s="224"/>
      <c r="AG19" s="224"/>
      <c r="AH19" s="226"/>
      <c r="AI19" s="22"/>
      <c r="AN19" s="9" t="s">
        <v>44</v>
      </c>
      <c r="AO19" s="8" t="s">
        <v>43</v>
      </c>
      <c r="AQ19" s="75" t="s">
        <v>81</v>
      </c>
      <c r="AR19" s="27"/>
    </row>
    <row r="20" spans="1:53" ht="20.25" customHeight="1">
      <c r="A20" s="141"/>
      <c r="B20" s="142"/>
      <c r="C20" s="142"/>
      <c r="D20" s="142"/>
      <c r="E20" s="142"/>
      <c r="F20" s="228">
        <f>イ電力使用量内訳表!G4</f>
        <v>0</v>
      </c>
      <c r="G20" s="228"/>
      <c r="H20" s="228"/>
      <c r="I20" s="228"/>
      <c r="J20" s="228"/>
      <c r="K20" s="228"/>
      <c r="L20" s="228">
        <f>イ電力使用量内訳表!L4</f>
        <v>0</v>
      </c>
      <c r="M20" s="228"/>
      <c r="N20" s="228"/>
      <c r="O20" s="228"/>
      <c r="P20" s="228"/>
      <c r="Q20" s="228"/>
      <c r="R20" s="228">
        <f>イ電力使用量内訳表!Q4</f>
        <v>0</v>
      </c>
      <c r="S20" s="228"/>
      <c r="T20" s="228"/>
      <c r="U20" s="228"/>
      <c r="V20" s="228"/>
      <c r="W20" s="228"/>
      <c r="X20" s="225"/>
      <c r="Y20" s="225"/>
      <c r="Z20" s="225"/>
      <c r="AA20" s="225"/>
      <c r="AB20" s="225"/>
      <c r="AC20" s="225"/>
      <c r="AD20" s="225"/>
      <c r="AE20" s="225"/>
      <c r="AF20" s="225"/>
      <c r="AG20" s="225"/>
      <c r="AH20" s="227"/>
      <c r="AI20" s="22"/>
      <c r="AN20" s="11" t="s">
        <v>46</v>
      </c>
      <c r="AO20" s="10" t="s">
        <v>45</v>
      </c>
      <c r="AQ20" s="76" t="s">
        <v>140</v>
      </c>
    </row>
    <row r="21" spans="1:53" ht="12.9" customHeight="1">
      <c r="A21" s="141" t="s">
        <v>194</v>
      </c>
      <c r="B21" s="142"/>
      <c r="C21" s="142"/>
      <c r="D21" s="142"/>
      <c r="E21" s="142"/>
      <c r="F21" s="143">
        <f>+イ電力使用量内訳表!I8</f>
        <v>0</v>
      </c>
      <c r="G21" s="145"/>
      <c r="H21" s="145"/>
      <c r="I21" s="145"/>
      <c r="J21" s="145"/>
      <c r="K21" s="69" t="s">
        <v>126</v>
      </c>
      <c r="L21" s="143">
        <f>+イ電力使用量内訳表!N8</f>
        <v>0</v>
      </c>
      <c r="M21" s="145"/>
      <c r="N21" s="145"/>
      <c r="O21" s="145"/>
      <c r="P21" s="145"/>
      <c r="Q21" s="69" t="s">
        <v>126</v>
      </c>
      <c r="R21" s="143">
        <f>+イ電力使用量内訳表!S8</f>
        <v>0</v>
      </c>
      <c r="S21" s="145"/>
      <c r="T21" s="145"/>
      <c r="U21" s="145"/>
      <c r="V21" s="145"/>
      <c r="W21" s="69" t="s">
        <v>126</v>
      </c>
      <c r="X21" s="143" t="str">
        <f>+イ電力使用量内訳表!V8</f>
        <v/>
      </c>
      <c r="Y21" s="145"/>
      <c r="Z21" s="145"/>
      <c r="AA21" s="145"/>
      <c r="AB21" s="145"/>
      <c r="AC21" s="69" t="s">
        <v>126</v>
      </c>
      <c r="AD21" s="146" t="str">
        <f>+イ電力使用量内訳表!Y8</f>
        <v/>
      </c>
      <c r="AE21" s="158"/>
      <c r="AF21" s="158"/>
      <c r="AG21" s="145" t="s">
        <v>124</v>
      </c>
      <c r="AH21" s="148"/>
      <c r="AI21" s="22"/>
      <c r="AN21" s="20" t="s">
        <v>85</v>
      </c>
      <c r="AO21" s="21"/>
      <c r="AR21" s="27"/>
    </row>
    <row r="22" spans="1:53" ht="12">
      <c r="A22" s="141" t="s">
        <v>192</v>
      </c>
      <c r="B22" s="142"/>
      <c r="C22" s="142"/>
      <c r="D22" s="142"/>
      <c r="E22" s="142"/>
      <c r="F22" s="143">
        <f>+イ電力使用量内訳表!I9</f>
        <v>0</v>
      </c>
      <c r="G22" s="144"/>
      <c r="H22" s="144"/>
      <c r="I22" s="144"/>
      <c r="J22" s="144"/>
      <c r="K22" s="69" t="s">
        <v>126</v>
      </c>
      <c r="L22" s="143">
        <f>+イ電力使用量内訳表!N9</f>
        <v>0</v>
      </c>
      <c r="M22" s="145"/>
      <c r="N22" s="145"/>
      <c r="O22" s="145"/>
      <c r="P22" s="145"/>
      <c r="Q22" s="69" t="s">
        <v>126</v>
      </c>
      <c r="R22" s="143">
        <f>+イ電力使用量内訳表!S9</f>
        <v>0</v>
      </c>
      <c r="S22" s="144"/>
      <c r="T22" s="144"/>
      <c r="U22" s="144"/>
      <c r="V22" s="144"/>
      <c r="W22" s="69" t="s">
        <v>126</v>
      </c>
      <c r="X22" s="143" t="str">
        <f>+イ電力使用量内訳表!V9</f>
        <v/>
      </c>
      <c r="Y22" s="144"/>
      <c r="Z22" s="144"/>
      <c r="AA22" s="144"/>
      <c r="AB22" s="144"/>
      <c r="AC22" s="69" t="s">
        <v>126</v>
      </c>
      <c r="AD22" s="146" t="str">
        <f>+イ電力使用量内訳表!Y9</f>
        <v/>
      </c>
      <c r="AE22" s="147"/>
      <c r="AF22" s="147"/>
      <c r="AG22" s="145" t="s">
        <v>124</v>
      </c>
      <c r="AH22" s="148"/>
      <c r="AI22" s="22"/>
      <c r="AR22" s="27"/>
    </row>
    <row r="23" spans="1:53" ht="12.6" thickBot="1">
      <c r="A23" s="141" t="s">
        <v>193</v>
      </c>
      <c r="B23" s="142"/>
      <c r="C23" s="142"/>
      <c r="D23" s="142"/>
      <c r="E23" s="142"/>
      <c r="F23" s="143">
        <f>+イ電力使用量内訳表!I10</f>
        <v>0</v>
      </c>
      <c r="G23" s="144"/>
      <c r="H23" s="144"/>
      <c r="I23" s="144"/>
      <c r="J23" s="144"/>
      <c r="K23" s="69" t="s">
        <v>126</v>
      </c>
      <c r="L23" s="143">
        <f>+イ電力使用量内訳表!N10</f>
        <v>0</v>
      </c>
      <c r="M23" s="145"/>
      <c r="N23" s="145"/>
      <c r="O23" s="145"/>
      <c r="P23" s="145"/>
      <c r="Q23" s="69" t="s">
        <v>126</v>
      </c>
      <c r="R23" s="143">
        <f>+イ電力使用量内訳表!S10</f>
        <v>0</v>
      </c>
      <c r="S23" s="144"/>
      <c r="T23" s="144"/>
      <c r="U23" s="144"/>
      <c r="V23" s="144"/>
      <c r="W23" s="69" t="s">
        <v>126</v>
      </c>
      <c r="X23" s="143" t="str">
        <f>+イ電力使用量内訳表!V10</f>
        <v/>
      </c>
      <c r="Y23" s="144"/>
      <c r="Z23" s="144"/>
      <c r="AA23" s="144"/>
      <c r="AB23" s="144"/>
      <c r="AC23" s="69" t="s">
        <v>126</v>
      </c>
      <c r="AD23" s="146" t="str">
        <f>+イ電力使用量内訳表!Y10</f>
        <v/>
      </c>
      <c r="AE23" s="147"/>
      <c r="AF23" s="147"/>
      <c r="AG23" s="145" t="s">
        <v>124</v>
      </c>
      <c r="AH23" s="148"/>
      <c r="AI23" s="22"/>
      <c r="AR23" s="27"/>
    </row>
    <row r="24" spans="1:53" ht="12.6" thickBot="1">
      <c r="A24" s="149" t="s">
        <v>105</v>
      </c>
      <c r="B24" s="150"/>
      <c r="C24" s="150"/>
      <c r="D24" s="150"/>
      <c r="E24" s="150"/>
      <c r="F24" s="151" t="str">
        <f>+イ電力使用量内訳表!I11</f>
        <v/>
      </c>
      <c r="G24" s="152"/>
      <c r="H24" s="152"/>
      <c r="I24" s="152"/>
      <c r="J24" s="152"/>
      <c r="K24" s="117" t="s">
        <v>126</v>
      </c>
      <c r="L24" s="151" t="str">
        <f>+イ電力使用量内訳表!N11</f>
        <v/>
      </c>
      <c r="M24" s="153"/>
      <c r="N24" s="153"/>
      <c r="O24" s="153"/>
      <c r="P24" s="153"/>
      <c r="Q24" s="117" t="s">
        <v>126</v>
      </c>
      <c r="R24" s="151" t="str">
        <f>+イ電力使用量内訳表!S11</f>
        <v/>
      </c>
      <c r="S24" s="153"/>
      <c r="T24" s="153"/>
      <c r="U24" s="153"/>
      <c r="V24" s="153"/>
      <c r="W24" s="117" t="s">
        <v>126</v>
      </c>
      <c r="X24" s="151" t="str">
        <f>+イ電力使用量内訳表!V11</f>
        <v/>
      </c>
      <c r="Y24" s="153"/>
      <c r="Z24" s="153"/>
      <c r="AA24" s="153"/>
      <c r="AB24" s="153"/>
      <c r="AC24" s="117" t="s">
        <v>126</v>
      </c>
      <c r="AD24" s="154" t="str">
        <f>+イ電力使用量内訳表!Y11</f>
        <v/>
      </c>
      <c r="AE24" s="155"/>
      <c r="AF24" s="155"/>
      <c r="AG24" s="156" t="s">
        <v>124</v>
      </c>
      <c r="AH24" s="157"/>
      <c r="AR24" s="27"/>
    </row>
    <row r="25" spans="1:53" ht="7.5" customHeight="1">
      <c r="A25" s="28"/>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R25" s="27"/>
    </row>
    <row r="26" spans="1:53" ht="20.25" customHeight="1">
      <c r="A26" s="28" t="s">
        <v>123</v>
      </c>
      <c r="B26" s="22"/>
      <c r="C26" s="22"/>
      <c r="D26" s="22"/>
      <c r="E26" s="22"/>
      <c r="F26" s="22"/>
      <c r="G26" s="22"/>
      <c r="H26" s="230"/>
      <c r="I26" s="230"/>
      <c r="J26" s="230"/>
      <c r="K26" s="230"/>
      <c r="L26" s="230"/>
      <c r="M26" s="230"/>
      <c r="N26" s="230"/>
      <c r="O26" s="230"/>
      <c r="P26" s="230"/>
      <c r="Q26" s="230"/>
      <c r="R26" s="70" t="s">
        <v>124</v>
      </c>
      <c r="S26" s="70"/>
      <c r="T26" s="71"/>
      <c r="U26" s="71"/>
      <c r="V26" s="22"/>
      <c r="W26" s="22"/>
      <c r="X26" s="22"/>
      <c r="Y26" s="22"/>
      <c r="Z26" s="22"/>
      <c r="AA26" s="22"/>
      <c r="AB26" s="22"/>
      <c r="AC26" s="22"/>
      <c r="AD26" s="22"/>
      <c r="AE26" s="22"/>
      <c r="AF26" s="22"/>
      <c r="AG26" s="22"/>
      <c r="AH26" s="22"/>
    </row>
    <row r="27" spans="1:53" ht="5.0999999999999996" customHeight="1">
      <c r="A27" s="28"/>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row>
    <row r="28" spans="1:53" ht="7.5" customHeight="1">
      <c r="A28" s="28"/>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row>
    <row r="29" spans="1:53" ht="24" customHeight="1" thickBot="1">
      <c r="A29" s="123" t="s">
        <v>188</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row>
    <row r="30" spans="1:53" s="27" customFormat="1" ht="22.5" customHeight="1" thickBot="1">
      <c r="A30" s="178" t="s">
        <v>206</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256"/>
      <c r="AE30" s="257"/>
      <c r="AF30" s="257"/>
      <c r="AG30" s="257"/>
      <c r="AH30" s="258"/>
      <c r="AN30" s="1"/>
      <c r="AO30" s="1"/>
      <c r="AP30" s="1"/>
      <c r="AQ30" s="23"/>
      <c r="AR30" s="1"/>
      <c r="AS30" s="1"/>
      <c r="BA30" s="67"/>
    </row>
    <row r="31" spans="1:53" s="27" customFormat="1" ht="37.5" customHeight="1" thickBot="1">
      <c r="A31" s="291" t="s">
        <v>187</v>
      </c>
      <c r="B31" s="291"/>
      <c r="C31" s="291"/>
      <c r="D31" s="291"/>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N31" s="1"/>
      <c r="AO31" s="1"/>
      <c r="AP31" s="1"/>
      <c r="AQ31" s="23"/>
      <c r="AR31" s="1"/>
      <c r="AS31" s="1"/>
      <c r="BA31" s="67"/>
    </row>
    <row r="32" spans="1:53" s="27" customFormat="1" ht="13.2">
      <c r="A32" s="277" t="s">
        <v>59</v>
      </c>
      <c r="B32" s="278"/>
      <c r="C32" s="278"/>
      <c r="D32" s="278"/>
      <c r="E32" s="279"/>
      <c r="F32" s="253" t="s">
        <v>57</v>
      </c>
      <c r="G32" s="254"/>
      <c r="H32" s="254"/>
      <c r="I32" s="254"/>
      <c r="J32" s="254"/>
      <c r="K32" s="254"/>
      <c r="L32" s="254"/>
      <c r="M32" s="254"/>
      <c r="N32" s="254"/>
      <c r="O32" s="254"/>
      <c r="P32" s="254"/>
      <c r="Q32" s="254"/>
      <c r="R32" s="254"/>
      <c r="S32" s="286"/>
      <c r="T32" s="253" t="s">
        <v>58</v>
      </c>
      <c r="U32" s="254"/>
      <c r="V32" s="254"/>
      <c r="W32" s="254"/>
      <c r="X32" s="254"/>
      <c r="Y32" s="254"/>
      <c r="Z32" s="254"/>
      <c r="AA32" s="254"/>
      <c r="AB32" s="254"/>
      <c r="AC32" s="254"/>
      <c r="AD32" s="254"/>
      <c r="AE32" s="254"/>
      <c r="AF32" s="254"/>
      <c r="AG32" s="254"/>
      <c r="AH32" s="255"/>
      <c r="AN32" s="1"/>
      <c r="AO32" s="1"/>
      <c r="AP32" s="1"/>
      <c r="AQ32" s="23"/>
      <c r="AR32" s="1"/>
      <c r="AS32" s="1"/>
      <c r="BA32" s="67"/>
    </row>
    <row r="33" spans="1:66" s="27" customFormat="1" ht="12" customHeight="1">
      <c r="A33" s="280"/>
      <c r="B33" s="281"/>
      <c r="C33" s="281"/>
      <c r="D33" s="281"/>
      <c r="E33" s="282"/>
      <c r="F33" s="269"/>
      <c r="G33" s="270"/>
      <c r="H33" s="270"/>
      <c r="I33" s="270"/>
      <c r="J33" s="270"/>
      <c r="K33" s="270"/>
      <c r="L33" s="270"/>
      <c r="M33" s="270"/>
      <c r="N33" s="270"/>
      <c r="O33" s="270"/>
      <c r="P33" s="275" t="s">
        <v>60</v>
      </c>
      <c r="Q33" s="275"/>
      <c r="R33" s="275"/>
      <c r="S33" s="276"/>
      <c r="T33" s="269"/>
      <c r="U33" s="270"/>
      <c r="V33" s="270"/>
      <c r="W33" s="270"/>
      <c r="X33" s="270"/>
      <c r="Y33" s="270"/>
      <c r="Z33" s="270"/>
      <c r="AA33" s="270"/>
      <c r="AB33" s="270"/>
      <c r="AC33" s="270"/>
      <c r="AD33" s="275" t="s">
        <v>116</v>
      </c>
      <c r="AE33" s="275"/>
      <c r="AF33" s="275"/>
      <c r="AG33" s="275"/>
      <c r="AH33" s="287"/>
      <c r="AN33" s="1"/>
      <c r="AO33" s="1"/>
      <c r="AP33" s="1"/>
      <c r="AQ33" s="23"/>
      <c r="AR33" s="1"/>
      <c r="AS33" s="1"/>
      <c r="BA33" s="67"/>
    </row>
    <row r="34" spans="1:66" s="27" customFormat="1" ht="12" customHeight="1">
      <c r="A34" s="280"/>
      <c r="B34" s="281"/>
      <c r="C34" s="281"/>
      <c r="D34" s="281"/>
      <c r="E34" s="282"/>
      <c r="F34" s="271"/>
      <c r="G34" s="272"/>
      <c r="H34" s="272"/>
      <c r="I34" s="272"/>
      <c r="J34" s="272"/>
      <c r="K34" s="272"/>
      <c r="L34" s="272"/>
      <c r="M34" s="272"/>
      <c r="N34" s="272"/>
      <c r="O34" s="272"/>
      <c r="P34" s="292" t="s">
        <v>61</v>
      </c>
      <c r="Q34" s="292"/>
      <c r="R34" s="292"/>
      <c r="S34" s="293"/>
      <c r="T34" s="271"/>
      <c r="U34" s="272"/>
      <c r="V34" s="272"/>
      <c r="W34" s="272"/>
      <c r="X34" s="272"/>
      <c r="Y34" s="272"/>
      <c r="Z34" s="272"/>
      <c r="AA34" s="272"/>
      <c r="AB34" s="272"/>
      <c r="AC34" s="272"/>
      <c r="AD34" s="292" t="s">
        <v>62</v>
      </c>
      <c r="AE34" s="292"/>
      <c r="AF34" s="292"/>
      <c r="AG34" s="292"/>
      <c r="AH34" s="294"/>
      <c r="AN34" s="1"/>
      <c r="AO34" s="1"/>
      <c r="AP34" s="1"/>
      <c r="AQ34" s="23"/>
      <c r="AR34" s="1"/>
      <c r="AS34" s="1"/>
      <c r="BA34" s="67"/>
    </row>
    <row r="35" spans="1:66" s="27" customFormat="1" ht="12" customHeight="1">
      <c r="A35" s="283"/>
      <c r="B35" s="284"/>
      <c r="C35" s="284"/>
      <c r="D35" s="284"/>
      <c r="E35" s="285"/>
      <c r="F35" s="273"/>
      <c r="G35" s="274"/>
      <c r="H35" s="274"/>
      <c r="I35" s="274"/>
      <c r="J35" s="274"/>
      <c r="K35" s="274"/>
      <c r="L35" s="274"/>
      <c r="M35" s="274"/>
      <c r="N35" s="274"/>
      <c r="O35" s="274"/>
      <c r="P35" s="295" t="s">
        <v>117</v>
      </c>
      <c r="Q35" s="295"/>
      <c r="R35" s="295"/>
      <c r="S35" s="296"/>
      <c r="T35" s="273"/>
      <c r="U35" s="274"/>
      <c r="V35" s="274"/>
      <c r="W35" s="274"/>
      <c r="X35" s="274"/>
      <c r="Y35" s="274"/>
      <c r="Z35" s="274"/>
      <c r="AA35" s="274"/>
      <c r="AB35" s="274"/>
      <c r="AC35" s="274"/>
      <c r="AD35" s="297" t="s">
        <v>63</v>
      </c>
      <c r="AE35" s="297"/>
      <c r="AF35" s="297"/>
      <c r="AG35" s="297"/>
      <c r="AH35" s="298"/>
      <c r="AN35" s="1"/>
      <c r="AO35" s="1"/>
      <c r="AP35" s="1"/>
      <c r="AQ35" s="23"/>
      <c r="AR35" s="1"/>
      <c r="AS35" s="1"/>
      <c r="BA35" s="67"/>
    </row>
    <row r="36" spans="1:66" s="27" customFormat="1" ht="21" customHeight="1">
      <c r="A36" s="259" t="s">
        <v>54</v>
      </c>
      <c r="B36" s="260"/>
      <c r="C36" s="260"/>
      <c r="D36" s="260"/>
      <c r="E36" s="261"/>
      <c r="F36" s="262" t="s">
        <v>55</v>
      </c>
      <c r="G36" s="260"/>
      <c r="H36" s="260"/>
      <c r="I36" s="261"/>
      <c r="J36" s="263"/>
      <c r="K36" s="264"/>
      <c r="L36" s="264"/>
      <c r="M36" s="264"/>
      <c r="N36" s="264"/>
      <c r="O36" s="264"/>
      <c r="P36" s="264"/>
      <c r="Q36" s="265"/>
      <c r="R36" s="262" t="s">
        <v>56</v>
      </c>
      <c r="S36" s="260"/>
      <c r="T36" s="260"/>
      <c r="U36" s="261"/>
      <c r="V36" s="266"/>
      <c r="W36" s="267"/>
      <c r="X36" s="267"/>
      <c r="Y36" s="267"/>
      <c r="Z36" s="267"/>
      <c r="AA36" s="267"/>
      <c r="AB36" s="267"/>
      <c r="AC36" s="267"/>
      <c r="AD36" s="267"/>
      <c r="AE36" s="267"/>
      <c r="AF36" s="267"/>
      <c r="AG36" s="267"/>
      <c r="AH36" s="268"/>
      <c r="AN36" s="1"/>
      <c r="AO36" s="1"/>
      <c r="AP36" s="1"/>
      <c r="AQ36" s="23"/>
      <c r="AR36" s="1"/>
      <c r="AS36" s="1"/>
      <c r="BA36" s="67"/>
    </row>
    <row r="37" spans="1:66" s="68" customFormat="1" ht="21" customHeight="1">
      <c r="A37" s="244" t="s">
        <v>53</v>
      </c>
      <c r="B37" s="245"/>
      <c r="C37" s="245"/>
      <c r="D37" s="245"/>
      <c r="E37" s="246"/>
      <c r="F37" s="250" t="s">
        <v>118</v>
      </c>
      <c r="G37" s="251"/>
      <c r="H37" s="251"/>
      <c r="I37" s="252"/>
      <c r="J37" s="235"/>
      <c r="K37" s="236"/>
      <c r="L37" s="236"/>
      <c r="M37" s="236"/>
      <c r="N37" s="236"/>
      <c r="O37" s="236"/>
      <c r="P37" s="236"/>
      <c r="Q37" s="236"/>
      <c r="R37" s="236"/>
      <c r="S37" s="236"/>
      <c r="T37" s="236"/>
      <c r="U37" s="236"/>
      <c r="V37" s="236"/>
      <c r="W37" s="236"/>
      <c r="X37" s="236"/>
      <c r="Y37" s="236"/>
      <c r="Z37" s="236"/>
      <c r="AA37" s="236"/>
      <c r="AB37" s="236"/>
      <c r="AC37" s="236"/>
      <c r="AD37" s="236"/>
      <c r="AE37" s="236"/>
      <c r="AF37" s="236"/>
      <c r="AG37" s="236"/>
      <c r="AH37" s="237"/>
      <c r="AN37" s="1"/>
      <c r="AO37" s="1"/>
      <c r="AP37" s="1"/>
      <c r="AQ37" s="23"/>
      <c r="AR37" s="1"/>
      <c r="AS37" s="1"/>
      <c r="BN37" s="27"/>
    </row>
    <row r="38" spans="1:66" s="68" customFormat="1" ht="39" customHeight="1" thickBot="1">
      <c r="A38" s="247"/>
      <c r="B38" s="248"/>
      <c r="C38" s="248"/>
      <c r="D38" s="248"/>
      <c r="E38" s="249"/>
      <c r="F38" s="238" t="s">
        <v>119</v>
      </c>
      <c r="G38" s="239"/>
      <c r="H38" s="239"/>
      <c r="I38" s="240"/>
      <c r="J38" s="241"/>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3"/>
      <c r="AN38" s="1"/>
      <c r="AO38" s="1"/>
      <c r="AP38" s="1"/>
      <c r="AQ38" s="23"/>
      <c r="AR38" s="1"/>
      <c r="AS38" s="1"/>
    </row>
    <row r="39" spans="1:66" ht="6" customHeight="1" thickBot="1">
      <c r="A39" s="14"/>
      <c r="B39" s="14"/>
      <c r="C39" s="14"/>
      <c r="D39" s="14"/>
      <c r="E39" s="14"/>
      <c r="F39" s="14"/>
      <c r="G39" s="14"/>
      <c r="H39" s="14"/>
      <c r="I39" s="14"/>
      <c r="J39" s="14"/>
      <c r="K39" s="14"/>
      <c r="L39" s="14"/>
      <c r="M39" s="14"/>
      <c r="N39" s="14"/>
      <c r="O39" s="14"/>
      <c r="P39" s="14"/>
      <c r="Q39" s="14"/>
      <c r="R39" s="15"/>
      <c r="S39" s="15"/>
      <c r="T39" s="15"/>
      <c r="U39" s="15"/>
      <c r="V39" s="15"/>
      <c r="W39" s="15"/>
      <c r="X39" s="15"/>
      <c r="Y39" s="15"/>
      <c r="Z39" s="15"/>
      <c r="AA39" s="15"/>
      <c r="AB39" s="15"/>
      <c r="AC39" s="15"/>
      <c r="AD39" s="15"/>
      <c r="AE39" s="15"/>
      <c r="AF39" s="15"/>
      <c r="AG39" s="15"/>
      <c r="AH39" s="15"/>
    </row>
    <row r="40" spans="1:66" ht="13.2">
      <c r="A40" s="29" t="s">
        <v>125</v>
      </c>
      <c r="AC40" s="234" t="s">
        <v>95</v>
      </c>
      <c r="AD40" s="195"/>
      <c r="AE40" s="195"/>
      <c r="AF40" s="195"/>
      <c r="AG40" s="195"/>
      <c r="AH40" s="196"/>
    </row>
    <row r="41" spans="1:66" s="125" customFormat="1" ht="9.9" customHeight="1" thickBot="1">
      <c r="A41" s="124"/>
      <c r="AC41" s="288" t="s">
        <v>92</v>
      </c>
      <c r="AD41" s="289"/>
      <c r="AE41" s="290"/>
      <c r="AF41" s="308" t="s">
        <v>93</v>
      </c>
      <c r="AG41" s="289"/>
      <c r="AH41" s="309"/>
      <c r="AQ41" s="126"/>
    </row>
    <row r="42" spans="1:66" s="125" customFormat="1" ht="9.9" customHeight="1">
      <c r="A42" s="231" t="s">
        <v>133</v>
      </c>
      <c r="B42" s="232"/>
      <c r="C42" s="232"/>
      <c r="D42" s="232"/>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3"/>
      <c r="AC42" s="288" t="s">
        <v>94</v>
      </c>
      <c r="AD42" s="289"/>
      <c r="AE42" s="290"/>
      <c r="AF42" s="308" t="s">
        <v>94</v>
      </c>
      <c r="AG42" s="289"/>
      <c r="AH42" s="309"/>
      <c r="AQ42" s="126"/>
    </row>
    <row r="43" spans="1:66" s="125" customFormat="1" ht="9.9" customHeight="1">
      <c r="A43" s="299" t="s">
        <v>189</v>
      </c>
      <c r="B43" s="300"/>
      <c r="C43" s="300"/>
      <c r="D43" s="300"/>
      <c r="E43" s="300"/>
      <c r="F43" s="300"/>
      <c r="G43" s="300"/>
      <c r="H43" s="300"/>
      <c r="I43" s="300"/>
      <c r="J43" s="300"/>
      <c r="K43" s="300"/>
      <c r="L43" s="300"/>
      <c r="M43" s="300"/>
      <c r="N43" s="300"/>
      <c r="O43" s="300"/>
      <c r="P43" s="300"/>
      <c r="Q43" s="300"/>
      <c r="R43" s="300"/>
      <c r="S43" s="300"/>
      <c r="T43" s="300"/>
      <c r="U43" s="300"/>
      <c r="V43" s="300"/>
      <c r="W43" s="300"/>
      <c r="X43" s="300"/>
      <c r="Y43" s="300"/>
      <c r="Z43" s="300"/>
      <c r="AA43" s="300"/>
      <c r="AB43" s="301"/>
      <c r="AC43" s="288" t="s">
        <v>94</v>
      </c>
      <c r="AD43" s="289"/>
      <c r="AE43" s="290"/>
      <c r="AF43" s="308" t="s">
        <v>127</v>
      </c>
      <c r="AG43" s="289"/>
      <c r="AH43" s="309"/>
      <c r="AQ43" s="126"/>
    </row>
    <row r="44" spans="1:66" s="125" customFormat="1" ht="9.9" customHeight="1">
      <c r="A44" s="299" t="s">
        <v>134</v>
      </c>
      <c r="B44" s="300"/>
      <c r="C44" s="300"/>
      <c r="D44" s="300"/>
      <c r="E44" s="300"/>
      <c r="F44" s="300"/>
      <c r="G44" s="300"/>
      <c r="H44" s="300"/>
      <c r="I44" s="300"/>
      <c r="J44" s="300"/>
      <c r="K44" s="300"/>
      <c r="L44" s="300"/>
      <c r="M44" s="300"/>
      <c r="N44" s="300"/>
      <c r="O44" s="300"/>
      <c r="P44" s="300"/>
      <c r="Q44" s="300"/>
      <c r="R44" s="300"/>
      <c r="S44" s="300"/>
      <c r="T44" s="300"/>
      <c r="U44" s="300"/>
      <c r="V44" s="300"/>
      <c r="W44" s="300"/>
      <c r="X44" s="300"/>
      <c r="Y44" s="300"/>
      <c r="Z44" s="300"/>
      <c r="AA44" s="300"/>
      <c r="AB44" s="301"/>
      <c r="AC44" s="288" t="s">
        <v>94</v>
      </c>
      <c r="AD44" s="289"/>
      <c r="AE44" s="290"/>
      <c r="AF44" s="308" t="s">
        <v>127</v>
      </c>
      <c r="AG44" s="289"/>
      <c r="AH44" s="309"/>
      <c r="AQ44" s="126"/>
    </row>
    <row r="45" spans="1:66" s="125" customFormat="1" ht="9.9" customHeight="1">
      <c r="A45" s="299" t="s">
        <v>135</v>
      </c>
      <c r="B45" s="300"/>
      <c r="C45" s="300"/>
      <c r="D45" s="300"/>
      <c r="E45" s="300"/>
      <c r="F45" s="300"/>
      <c r="G45" s="300"/>
      <c r="H45" s="300"/>
      <c r="I45" s="300"/>
      <c r="J45" s="300"/>
      <c r="K45" s="300"/>
      <c r="L45" s="300"/>
      <c r="M45" s="300"/>
      <c r="N45" s="300"/>
      <c r="O45" s="300"/>
      <c r="P45" s="300"/>
      <c r="Q45" s="300"/>
      <c r="R45" s="300"/>
      <c r="S45" s="300"/>
      <c r="T45" s="300"/>
      <c r="U45" s="300"/>
      <c r="V45" s="300"/>
      <c r="W45" s="300"/>
      <c r="X45" s="300"/>
      <c r="Y45" s="300"/>
      <c r="Z45" s="300"/>
      <c r="AA45" s="300"/>
      <c r="AB45" s="301"/>
      <c r="AC45" s="288" t="s">
        <v>127</v>
      </c>
      <c r="AD45" s="289"/>
      <c r="AE45" s="290"/>
      <c r="AF45" s="308" t="s">
        <v>94</v>
      </c>
      <c r="AG45" s="289"/>
      <c r="AH45" s="309"/>
      <c r="AQ45" s="126"/>
    </row>
    <row r="46" spans="1:66" s="125" customFormat="1" ht="9.9" customHeight="1" thickBot="1">
      <c r="A46" s="302" t="s">
        <v>128</v>
      </c>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4"/>
      <c r="AC46" s="305" t="s">
        <v>94</v>
      </c>
      <c r="AD46" s="306"/>
      <c r="AE46" s="307"/>
      <c r="AF46" s="310" t="s">
        <v>94</v>
      </c>
      <c r="AG46" s="306"/>
      <c r="AH46" s="311"/>
      <c r="AQ46" s="126"/>
    </row>
  </sheetData>
  <sheetProtection selectLockedCells="1"/>
  <mergeCells count="112">
    <mergeCell ref="A31:AH31"/>
    <mergeCell ref="P34:S34"/>
    <mergeCell ref="AD34:AH34"/>
    <mergeCell ref="P35:S35"/>
    <mergeCell ref="AD35:AH35"/>
    <mergeCell ref="A43:AB43"/>
    <mergeCell ref="A44:AB44"/>
    <mergeCell ref="A45:AB45"/>
    <mergeCell ref="A46:AB46"/>
    <mergeCell ref="AC43:AE43"/>
    <mergeCell ref="AC44:AE44"/>
    <mergeCell ref="AC45:AE45"/>
    <mergeCell ref="AC46:AE46"/>
    <mergeCell ref="AF41:AH41"/>
    <mergeCell ref="AF42:AH42"/>
    <mergeCell ref="AF43:AH43"/>
    <mergeCell ref="AF44:AH44"/>
    <mergeCell ref="AF45:AH45"/>
    <mergeCell ref="AF46:AH46"/>
    <mergeCell ref="H26:Q26"/>
    <mergeCell ref="A42:AB42"/>
    <mergeCell ref="AC40:AH40"/>
    <mergeCell ref="J37:AH37"/>
    <mergeCell ref="F38:I38"/>
    <mergeCell ref="J38:AH38"/>
    <mergeCell ref="A37:E38"/>
    <mergeCell ref="F37:I37"/>
    <mergeCell ref="T32:AH32"/>
    <mergeCell ref="A30:AC30"/>
    <mergeCell ref="AD30:AH30"/>
    <mergeCell ref="A36:E36"/>
    <mergeCell ref="F36:I36"/>
    <mergeCell ref="J36:Q36"/>
    <mergeCell ref="R36:U36"/>
    <mergeCell ref="V36:AH36"/>
    <mergeCell ref="F33:O35"/>
    <mergeCell ref="P33:S33"/>
    <mergeCell ref="T33:AC35"/>
    <mergeCell ref="A32:E35"/>
    <mergeCell ref="F32:S32"/>
    <mergeCell ref="AD33:AH33"/>
    <mergeCell ref="AC41:AE41"/>
    <mergeCell ref="AC42:AE42"/>
    <mergeCell ref="X19:AC20"/>
    <mergeCell ref="AD19:AH20"/>
    <mergeCell ref="F20:K20"/>
    <mergeCell ref="L20:Q20"/>
    <mergeCell ref="F19:K19"/>
    <mergeCell ref="L19:Q19"/>
    <mergeCell ref="R19:W19"/>
    <mergeCell ref="R20:W20"/>
    <mergeCell ref="A19:E20"/>
    <mergeCell ref="A13:E13"/>
    <mergeCell ref="F13:Q13"/>
    <mergeCell ref="R13:V13"/>
    <mergeCell ref="W13:AH13"/>
    <mergeCell ref="A14:E14"/>
    <mergeCell ref="F14:Q14"/>
    <mergeCell ref="R14:V14"/>
    <mergeCell ref="W14:AH14"/>
    <mergeCell ref="S16:T16"/>
    <mergeCell ref="A16:E16"/>
    <mergeCell ref="F16:G16"/>
    <mergeCell ref="A15:E15"/>
    <mergeCell ref="F15:Q15"/>
    <mergeCell ref="R15:V15"/>
    <mergeCell ref="W15:AH15"/>
    <mergeCell ref="F10:K10"/>
    <mergeCell ref="L10:AH10"/>
    <mergeCell ref="A11:E11"/>
    <mergeCell ref="F11:U11"/>
    <mergeCell ref="V11:AH11"/>
    <mergeCell ref="A12:E12"/>
    <mergeCell ref="F12:U12"/>
    <mergeCell ref="A1:AH1"/>
    <mergeCell ref="A2:AH2"/>
    <mergeCell ref="R4:V4"/>
    <mergeCell ref="W4:AH4"/>
    <mergeCell ref="A5:S5"/>
    <mergeCell ref="A9:E10"/>
    <mergeCell ref="F9:I9"/>
    <mergeCell ref="J9:Q9"/>
    <mergeCell ref="R9:V9"/>
    <mergeCell ref="W9:AH9"/>
    <mergeCell ref="A21:E21"/>
    <mergeCell ref="F21:J21"/>
    <mergeCell ref="L21:P21"/>
    <mergeCell ref="R21:V21"/>
    <mergeCell ref="X21:AB21"/>
    <mergeCell ref="AD21:AF21"/>
    <mergeCell ref="AG21:AH21"/>
    <mergeCell ref="A22:E22"/>
    <mergeCell ref="F22:J22"/>
    <mergeCell ref="L22:P22"/>
    <mergeCell ref="R22:V22"/>
    <mergeCell ref="X22:AB22"/>
    <mergeCell ref="AD22:AF22"/>
    <mergeCell ref="AG22:AH22"/>
    <mergeCell ref="A23:E23"/>
    <mergeCell ref="F23:J23"/>
    <mergeCell ref="L23:P23"/>
    <mergeCell ref="R23:V23"/>
    <mergeCell ref="X23:AB23"/>
    <mergeCell ref="AD23:AF23"/>
    <mergeCell ref="AG23:AH23"/>
    <mergeCell ref="A24:E24"/>
    <mergeCell ref="F24:J24"/>
    <mergeCell ref="L24:P24"/>
    <mergeCell ref="R24:V24"/>
    <mergeCell ref="X24:AB24"/>
    <mergeCell ref="AD24:AF24"/>
    <mergeCell ref="AG24:AH24"/>
  </mergeCells>
  <phoneticPr fontId="11"/>
  <dataValidations count="6">
    <dataValidation allowBlank="1" showInputMessage="1" showErrorMessage="1" prompt="市町名以下の住所を記入_x000a_（県外については、県名からすべて記入）" sqref="L10:AH10" xr:uid="{4EF30714-1D96-4CCA-8225-7A5414EA40D8}"/>
    <dataValidation imeMode="halfKatakana" allowBlank="1" showInputMessage="1" showErrorMessage="1" sqref="J37:AH37" xr:uid="{13C407A3-25B7-4867-B537-0785D0F2590B}"/>
    <dataValidation allowBlank="1" showInputMessage="1" showErrorMessage="1" prompt="必須入力。" sqref="F15:Q15 F16:N16 P16:Q16 S16:U16" xr:uid="{80DFF8E6-729E-470C-8E2D-010A8A2E72DC}"/>
    <dataValidation type="list" allowBlank="1" showInputMessage="1" showErrorMessage="1" prompt="法人、個人事業主_x000a_を選択入力" sqref="W9:AH9" xr:uid="{A2483C81-9643-4975-BEEC-A39987C1FB68}">
      <formula1>$AS$1:$AS$3</formula1>
    </dataValidation>
    <dataValidation type="list" allowBlank="1" showInputMessage="1" showErrorMessage="1" prompt="市町名or【県外】_x000a_を選択" sqref="F10:K10" xr:uid="{7DA6793A-192C-4F8E-89DD-2EF0762C0BFE}">
      <formula1>$AQ$1:$AQ$20</formula1>
    </dataValidation>
    <dataValidation allowBlank="1" showInputMessage="1" showErrorMessage="1" prompt="イ電力使用量内訳表と整合を図ってください。" sqref="F20:K20" xr:uid="{E9ECD8B3-7080-46B9-9439-1408DBA85099}"/>
  </dataValidations>
  <printOptions horizontalCentered="1"/>
  <pageMargins left="0.70866141732283472" right="0.70866141732283472" top="0.35433070866141736" bottom="0.35433070866141736" header="0.11811023622047245" footer="0.11811023622047245"/>
  <pageSetup paperSize="9" scale="97"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69636" r:id="rId4" name="Option Button 4">
              <controlPr defaultSize="0" autoFill="0" autoLine="0" autoPict="0">
                <anchor moveWithCells="1">
                  <from>
                    <xdr:col>5</xdr:col>
                    <xdr:colOff>83820</xdr:colOff>
                    <xdr:row>15</xdr:row>
                    <xdr:rowOff>7620</xdr:rowOff>
                  </from>
                  <to>
                    <xdr:col>7</xdr:col>
                    <xdr:colOff>45720</xdr:colOff>
                    <xdr:row>16</xdr:row>
                    <xdr:rowOff>7620</xdr:rowOff>
                  </to>
                </anchor>
              </controlPr>
            </control>
          </mc:Choice>
        </mc:AlternateContent>
        <mc:AlternateContent xmlns:mc="http://schemas.openxmlformats.org/markup-compatibility/2006">
          <mc:Choice Requires="x14">
            <control shapeId="69641" r:id="rId5" name="Check Box 9">
              <controlPr defaultSize="0" autoFill="0" autoLine="0" autoPict="0">
                <anchor moveWithCells="1">
                  <from>
                    <xdr:col>14</xdr:col>
                    <xdr:colOff>144780</xdr:colOff>
                    <xdr:row>31</xdr:row>
                    <xdr:rowOff>121920</xdr:rowOff>
                  </from>
                  <to>
                    <xdr:col>16</xdr:col>
                    <xdr:colOff>45720</xdr:colOff>
                    <xdr:row>33</xdr:row>
                    <xdr:rowOff>38100</xdr:rowOff>
                  </to>
                </anchor>
              </controlPr>
            </control>
          </mc:Choice>
        </mc:AlternateContent>
        <mc:AlternateContent xmlns:mc="http://schemas.openxmlformats.org/markup-compatibility/2006">
          <mc:Choice Requires="x14">
            <control shapeId="69642" r:id="rId6" name="Check Box 10">
              <controlPr defaultSize="0" autoFill="0" autoLine="0" autoPict="0">
                <anchor moveWithCells="1">
                  <from>
                    <xdr:col>14</xdr:col>
                    <xdr:colOff>144780</xdr:colOff>
                    <xdr:row>32</xdr:row>
                    <xdr:rowOff>99060</xdr:rowOff>
                  </from>
                  <to>
                    <xdr:col>16</xdr:col>
                    <xdr:colOff>60960</xdr:colOff>
                    <xdr:row>34</xdr:row>
                    <xdr:rowOff>45720</xdr:rowOff>
                  </to>
                </anchor>
              </controlPr>
            </control>
          </mc:Choice>
        </mc:AlternateContent>
        <mc:AlternateContent xmlns:mc="http://schemas.openxmlformats.org/markup-compatibility/2006">
          <mc:Choice Requires="x14">
            <control shapeId="69643" r:id="rId7" name="Check Box 11">
              <controlPr defaultSize="0" autoFill="0" autoLine="0" autoPict="0">
                <anchor moveWithCells="1">
                  <from>
                    <xdr:col>14</xdr:col>
                    <xdr:colOff>144780</xdr:colOff>
                    <xdr:row>33</xdr:row>
                    <xdr:rowOff>99060</xdr:rowOff>
                  </from>
                  <to>
                    <xdr:col>16</xdr:col>
                    <xdr:colOff>60960</xdr:colOff>
                    <xdr:row>35</xdr:row>
                    <xdr:rowOff>45720</xdr:rowOff>
                  </to>
                </anchor>
              </controlPr>
            </control>
          </mc:Choice>
        </mc:AlternateContent>
        <mc:AlternateContent xmlns:mc="http://schemas.openxmlformats.org/markup-compatibility/2006">
          <mc:Choice Requires="x14">
            <control shapeId="69644" r:id="rId8" name="Check Box 12">
              <controlPr defaultSize="0" autoFill="0" autoLine="0" autoPict="0">
                <anchor moveWithCells="1">
                  <from>
                    <xdr:col>29</xdr:col>
                    <xdr:colOff>99060</xdr:colOff>
                    <xdr:row>31</xdr:row>
                    <xdr:rowOff>114300</xdr:rowOff>
                  </from>
                  <to>
                    <xdr:col>31</xdr:col>
                    <xdr:colOff>0</xdr:colOff>
                    <xdr:row>33</xdr:row>
                    <xdr:rowOff>45720</xdr:rowOff>
                  </to>
                </anchor>
              </controlPr>
            </control>
          </mc:Choice>
        </mc:AlternateContent>
        <mc:AlternateContent xmlns:mc="http://schemas.openxmlformats.org/markup-compatibility/2006">
          <mc:Choice Requires="x14">
            <control shapeId="69645" r:id="rId9" name="Check Box 13">
              <controlPr defaultSize="0" autoFill="0" autoLine="0" autoPict="0">
                <anchor moveWithCells="1">
                  <from>
                    <xdr:col>29</xdr:col>
                    <xdr:colOff>99060</xdr:colOff>
                    <xdr:row>32</xdr:row>
                    <xdr:rowOff>83820</xdr:rowOff>
                  </from>
                  <to>
                    <xdr:col>31</xdr:col>
                    <xdr:colOff>7620</xdr:colOff>
                    <xdr:row>34</xdr:row>
                    <xdr:rowOff>45720</xdr:rowOff>
                  </to>
                </anchor>
              </controlPr>
            </control>
          </mc:Choice>
        </mc:AlternateContent>
        <mc:AlternateContent xmlns:mc="http://schemas.openxmlformats.org/markup-compatibility/2006">
          <mc:Choice Requires="x14">
            <control shapeId="69646" r:id="rId10" name="Check Box 14">
              <controlPr defaultSize="0" autoFill="0" autoLine="0" autoPict="0">
                <anchor moveWithCells="1">
                  <from>
                    <xdr:col>29</xdr:col>
                    <xdr:colOff>99060</xdr:colOff>
                    <xdr:row>33</xdr:row>
                    <xdr:rowOff>83820</xdr:rowOff>
                  </from>
                  <to>
                    <xdr:col>31</xdr:col>
                    <xdr:colOff>7620</xdr:colOff>
                    <xdr:row>35</xdr:row>
                    <xdr:rowOff>45720</xdr:rowOff>
                  </to>
                </anchor>
              </controlPr>
            </control>
          </mc:Choice>
        </mc:AlternateContent>
        <mc:AlternateContent xmlns:mc="http://schemas.openxmlformats.org/markup-compatibility/2006">
          <mc:Choice Requires="x14">
            <control shapeId="69655" r:id="rId11" name="Check Box 23">
              <controlPr defaultSize="0" autoFill="0" autoLine="0" autoPict="0">
                <anchor moveWithCells="1">
                  <from>
                    <xdr:col>30</xdr:col>
                    <xdr:colOff>160020</xdr:colOff>
                    <xdr:row>29</xdr:row>
                    <xdr:rowOff>30480</xdr:rowOff>
                  </from>
                  <to>
                    <xdr:col>32</xdr:col>
                    <xdr:colOff>68580</xdr:colOff>
                    <xdr:row>29</xdr:row>
                    <xdr:rowOff>266700</xdr:rowOff>
                  </to>
                </anchor>
              </controlPr>
            </control>
          </mc:Choice>
        </mc:AlternateContent>
        <mc:AlternateContent xmlns:mc="http://schemas.openxmlformats.org/markup-compatibility/2006">
          <mc:Choice Requires="x14">
            <control shapeId="69635" r:id="rId12" name="Group Box 3">
              <controlPr defaultSize="0" autoFill="0" autoPict="0">
                <anchor moveWithCells="1">
                  <from>
                    <xdr:col>3</xdr:col>
                    <xdr:colOff>190500</xdr:colOff>
                    <xdr:row>14</xdr:row>
                    <xdr:rowOff>190500</xdr:rowOff>
                  </from>
                  <to>
                    <xdr:col>22</xdr:col>
                    <xdr:colOff>60960</xdr:colOff>
                    <xdr:row>15</xdr:row>
                    <xdr:rowOff>121920</xdr:rowOff>
                  </to>
                </anchor>
              </controlPr>
            </control>
          </mc:Choice>
        </mc:AlternateContent>
        <mc:AlternateContent xmlns:mc="http://schemas.openxmlformats.org/markup-compatibility/2006">
          <mc:Choice Requires="x14">
            <control shapeId="69637" r:id="rId13" name="Option Button 5">
              <controlPr defaultSize="0" autoFill="0" autoLine="0" autoPict="0">
                <anchor moveWithCells="1">
                  <from>
                    <xdr:col>18</xdr:col>
                    <xdr:colOff>99060</xdr:colOff>
                    <xdr:row>14</xdr:row>
                    <xdr:rowOff>487680</xdr:rowOff>
                  </from>
                  <to>
                    <xdr:col>20</xdr:col>
                    <xdr:colOff>137160</xdr:colOff>
                    <xdr:row>16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3442B-D2FA-4A68-B6FA-00E817D9DC8C}">
  <dimension ref="A1:BN46"/>
  <sheetViews>
    <sheetView showZeros="0" view="pageBreakPreview" zoomScale="115" zoomScaleNormal="115" zoomScaleSheetLayoutView="115" workbookViewId="0">
      <selection activeCell="AM29" sqref="AM29"/>
    </sheetView>
  </sheetViews>
  <sheetFormatPr defaultColWidth="1.44140625" defaultRowHeight="19.5" customHeight="1"/>
  <cols>
    <col min="1" max="34" width="2.6640625" style="1" customWidth="1"/>
    <col min="35" max="35" width="1.44140625" style="1"/>
    <col min="36" max="36" width="2.6640625" style="1" customWidth="1"/>
    <col min="37" max="39" width="1.44140625" style="1"/>
    <col min="40" max="40" width="15.109375" style="1" hidden="1" customWidth="1"/>
    <col min="41" max="41" width="2.6640625" style="1" hidden="1" customWidth="1"/>
    <col min="42" max="42" width="0" style="1" hidden="1" customWidth="1"/>
    <col min="43" max="43" width="10.21875" style="23" hidden="1" customWidth="1"/>
    <col min="44" max="44" width="0" style="1" hidden="1" customWidth="1"/>
    <col min="45" max="45" width="9.6640625" style="1" hidden="1" customWidth="1"/>
    <col min="46" max="16384" width="1.44140625" style="1"/>
  </cols>
  <sheetData>
    <row r="1" spans="1:45" ht="13.2">
      <c r="A1" s="176" t="s">
        <v>132</v>
      </c>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N1" s="7" t="s">
        <v>8</v>
      </c>
      <c r="AO1" s="6" t="s">
        <v>7</v>
      </c>
      <c r="AQ1" s="74" t="s">
        <v>64</v>
      </c>
      <c r="AS1" s="12" t="s">
        <v>82</v>
      </c>
    </row>
    <row r="2" spans="1:45" ht="25.5" customHeight="1">
      <c r="A2" s="333" t="s">
        <v>191</v>
      </c>
      <c r="B2" s="333"/>
      <c r="C2" s="333"/>
      <c r="D2" s="333"/>
      <c r="E2" s="333"/>
      <c r="F2" s="333"/>
      <c r="G2" s="333"/>
      <c r="H2" s="333"/>
      <c r="I2" s="333"/>
      <c r="J2" s="333"/>
      <c r="K2" s="333"/>
      <c r="L2" s="333"/>
      <c r="M2" s="333"/>
      <c r="N2" s="333"/>
      <c r="O2" s="333"/>
      <c r="P2" s="333"/>
      <c r="Q2" s="333"/>
      <c r="R2" s="333"/>
      <c r="S2" s="333"/>
      <c r="T2" s="333"/>
      <c r="U2" s="333"/>
      <c r="V2" s="333"/>
      <c r="W2" s="333"/>
      <c r="X2" s="333"/>
      <c r="Y2" s="333"/>
      <c r="Z2" s="333"/>
      <c r="AA2" s="333"/>
      <c r="AB2" s="333"/>
      <c r="AC2" s="333"/>
      <c r="AD2" s="333"/>
      <c r="AE2" s="333"/>
      <c r="AF2" s="333"/>
      <c r="AG2" s="333"/>
      <c r="AH2" s="333"/>
      <c r="AN2" s="3" t="s">
        <v>10</v>
      </c>
      <c r="AO2" s="2" t="s">
        <v>9</v>
      </c>
      <c r="AQ2" s="74" t="s">
        <v>65</v>
      </c>
      <c r="AS2" s="12" t="s">
        <v>83</v>
      </c>
    </row>
    <row r="3" spans="1:45" ht="7.5" customHeight="1" thickBot="1">
      <c r="A3" s="24"/>
      <c r="B3" s="24"/>
      <c r="C3" s="24"/>
      <c r="D3" s="24"/>
      <c r="E3" s="24"/>
      <c r="F3" s="24"/>
      <c r="G3" s="24"/>
      <c r="H3" s="24"/>
      <c r="I3" s="24"/>
      <c r="J3" s="24"/>
      <c r="K3" s="24"/>
      <c r="L3" s="24"/>
      <c r="M3" s="24"/>
      <c r="N3" s="25"/>
      <c r="O3" s="25"/>
      <c r="P3" s="25"/>
      <c r="Q3" s="25"/>
      <c r="R3" s="25"/>
      <c r="S3" s="25"/>
      <c r="T3" s="25"/>
      <c r="U3" s="25"/>
      <c r="V3" s="25"/>
      <c r="W3" s="25"/>
      <c r="X3" s="25"/>
      <c r="Y3" s="25"/>
      <c r="Z3" s="25"/>
      <c r="AA3" s="25"/>
      <c r="AB3" s="25"/>
      <c r="AC3" s="25"/>
      <c r="AD3" s="25"/>
      <c r="AE3" s="25"/>
      <c r="AF3" s="25"/>
      <c r="AG3" s="25"/>
      <c r="AH3" s="25"/>
      <c r="AN3" s="9" t="s">
        <v>12</v>
      </c>
      <c r="AO3" s="8" t="s">
        <v>11</v>
      </c>
      <c r="AQ3" s="74" t="s">
        <v>91</v>
      </c>
      <c r="AS3" s="12" t="s">
        <v>84</v>
      </c>
    </row>
    <row r="4" spans="1:45" ht="19.5" customHeight="1" thickBot="1">
      <c r="A4" s="26" t="s">
        <v>90</v>
      </c>
      <c r="B4" s="25"/>
      <c r="C4" s="25"/>
      <c r="D4" s="25"/>
      <c r="E4" s="25"/>
      <c r="F4" s="25"/>
      <c r="G4" s="25"/>
      <c r="H4" s="25"/>
      <c r="I4" s="25"/>
      <c r="J4" s="25"/>
      <c r="K4" s="25"/>
      <c r="L4" s="25"/>
      <c r="M4" s="25"/>
      <c r="N4" s="25"/>
      <c r="O4" s="25"/>
      <c r="P4" s="25"/>
      <c r="Q4" s="25"/>
      <c r="R4" s="178" t="s">
        <v>115</v>
      </c>
      <c r="S4" s="179"/>
      <c r="T4" s="179"/>
      <c r="U4" s="179"/>
      <c r="V4" s="180"/>
      <c r="W4" s="181">
        <v>46309</v>
      </c>
      <c r="X4" s="182"/>
      <c r="Y4" s="182"/>
      <c r="Z4" s="182"/>
      <c r="AA4" s="182"/>
      <c r="AB4" s="182"/>
      <c r="AC4" s="182"/>
      <c r="AD4" s="182"/>
      <c r="AE4" s="182"/>
      <c r="AF4" s="182"/>
      <c r="AG4" s="182"/>
      <c r="AH4" s="183"/>
      <c r="AN4" s="3" t="s">
        <v>14</v>
      </c>
      <c r="AO4" s="2" t="s">
        <v>13</v>
      </c>
      <c r="AQ4" s="74" t="s">
        <v>66</v>
      </c>
    </row>
    <row r="5" spans="1:45" ht="15" customHeight="1">
      <c r="A5" s="184" t="s">
        <v>97</v>
      </c>
      <c r="B5" s="184"/>
      <c r="C5" s="184"/>
      <c r="D5" s="184"/>
      <c r="E5" s="184"/>
      <c r="F5" s="184"/>
      <c r="G5" s="184"/>
      <c r="H5" s="184"/>
      <c r="I5" s="184"/>
      <c r="J5" s="184"/>
      <c r="K5" s="184"/>
      <c r="L5" s="184"/>
      <c r="M5" s="184"/>
      <c r="N5" s="184"/>
      <c r="O5" s="184"/>
      <c r="P5" s="184"/>
      <c r="Q5" s="184"/>
      <c r="R5" s="184"/>
      <c r="S5" s="184"/>
      <c r="T5" s="25"/>
      <c r="U5" s="25"/>
      <c r="V5" s="25"/>
      <c r="W5" s="25"/>
      <c r="X5" s="25"/>
      <c r="Y5" s="25"/>
      <c r="Z5" s="25"/>
      <c r="AA5" s="25"/>
      <c r="AB5" s="25"/>
      <c r="AC5" s="25"/>
      <c r="AD5" s="25"/>
      <c r="AE5" s="25"/>
      <c r="AF5" s="25"/>
      <c r="AG5" s="25"/>
      <c r="AH5" s="25"/>
      <c r="AI5" s="15"/>
      <c r="AN5" s="9" t="s">
        <v>16</v>
      </c>
      <c r="AO5" s="8" t="s">
        <v>15</v>
      </c>
      <c r="AQ5" s="75" t="s">
        <v>67</v>
      </c>
    </row>
    <row r="6" spans="1:45" ht="13.2">
      <c r="A6" s="33" t="s">
        <v>114</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N6" s="3" t="s">
        <v>18</v>
      </c>
      <c r="AO6" s="2" t="s">
        <v>17</v>
      </c>
      <c r="AQ6" s="75" t="s">
        <v>68</v>
      </c>
    </row>
    <row r="7" spans="1:45" ht="13.5" customHeigh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N7" s="3" t="s">
        <v>20</v>
      </c>
      <c r="AO7" s="2" t="s">
        <v>19</v>
      </c>
      <c r="AQ7" s="74" t="s">
        <v>69</v>
      </c>
    </row>
    <row r="8" spans="1:45" ht="13.8" thickBot="1">
      <c r="A8" s="13" t="s">
        <v>48</v>
      </c>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N8" s="9" t="s">
        <v>22</v>
      </c>
      <c r="AO8" s="8" t="s">
        <v>21</v>
      </c>
      <c r="AQ8" s="74" t="s">
        <v>70</v>
      </c>
    </row>
    <row r="9" spans="1:45" ht="20.100000000000001" customHeight="1" thickBot="1">
      <c r="A9" s="185" t="s">
        <v>51</v>
      </c>
      <c r="B9" s="186"/>
      <c r="C9" s="186"/>
      <c r="D9" s="186"/>
      <c r="E9" s="187"/>
      <c r="F9" s="191" t="s">
        <v>6</v>
      </c>
      <c r="G9" s="191"/>
      <c r="H9" s="191"/>
      <c r="I9" s="191"/>
      <c r="J9" s="192" t="s">
        <v>88</v>
      </c>
      <c r="K9" s="192"/>
      <c r="L9" s="192"/>
      <c r="M9" s="192"/>
      <c r="N9" s="192"/>
      <c r="O9" s="192"/>
      <c r="P9" s="192"/>
      <c r="Q9" s="193"/>
      <c r="R9" s="194" t="s">
        <v>47</v>
      </c>
      <c r="S9" s="195"/>
      <c r="T9" s="195"/>
      <c r="U9" s="195"/>
      <c r="V9" s="196"/>
      <c r="W9" s="197" t="s">
        <v>82</v>
      </c>
      <c r="X9" s="198"/>
      <c r="Y9" s="198"/>
      <c r="Z9" s="198"/>
      <c r="AA9" s="198"/>
      <c r="AB9" s="198"/>
      <c r="AC9" s="198"/>
      <c r="AD9" s="198"/>
      <c r="AE9" s="198"/>
      <c r="AF9" s="198"/>
      <c r="AG9" s="198"/>
      <c r="AH9" s="199"/>
      <c r="AN9" s="3" t="s">
        <v>24</v>
      </c>
      <c r="AO9" s="2" t="s">
        <v>23</v>
      </c>
      <c r="AQ9" s="74" t="s">
        <v>71</v>
      </c>
    </row>
    <row r="10" spans="1:45" ht="24" customHeight="1">
      <c r="A10" s="188"/>
      <c r="B10" s="189"/>
      <c r="C10" s="189"/>
      <c r="D10" s="189"/>
      <c r="E10" s="190"/>
      <c r="F10" s="159" t="s">
        <v>91</v>
      </c>
      <c r="G10" s="160"/>
      <c r="H10" s="160"/>
      <c r="I10" s="160"/>
      <c r="J10" s="160"/>
      <c r="K10" s="160"/>
      <c r="L10" s="161" t="s">
        <v>163</v>
      </c>
      <c r="M10" s="161"/>
      <c r="N10" s="161"/>
      <c r="O10" s="161"/>
      <c r="P10" s="161"/>
      <c r="Q10" s="161"/>
      <c r="R10" s="161"/>
      <c r="S10" s="161"/>
      <c r="T10" s="161"/>
      <c r="U10" s="161"/>
      <c r="V10" s="161"/>
      <c r="W10" s="161"/>
      <c r="X10" s="161"/>
      <c r="Y10" s="161"/>
      <c r="Z10" s="161"/>
      <c r="AA10" s="161"/>
      <c r="AB10" s="161"/>
      <c r="AC10" s="161"/>
      <c r="AD10" s="161"/>
      <c r="AE10" s="161"/>
      <c r="AF10" s="161"/>
      <c r="AG10" s="161"/>
      <c r="AH10" s="162"/>
      <c r="AN10" s="9" t="s">
        <v>26</v>
      </c>
      <c r="AO10" s="8" t="s">
        <v>25</v>
      </c>
      <c r="AQ10" s="74" t="s">
        <v>72</v>
      </c>
    </row>
    <row r="11" spans="1:45" ht="16.5" customHeight="1">
      <c r="A11" s="163" t="s">
        <v>0</v>
      </c>
      <c r="B11" s="164"/>
      <c r="C11" s="164"/>
      <c r="D11" s="164"/>
      <c r="E11" s="165"/>
      <c r="F11" s="166" t="s">
        <v>166</v>
      </c>
      <c r="G11" s="167"/>
      <c r="H11" s="167"/>
      <c r="I11" s="167"/>
      <c r="J11" s="167"/>
      <c r="K11" s="167"/>
      <c r="L11" s="167"/>
      <c r="M11" s="167"/>
      <c r="N11" s="167"/>
      <c r="O11" s="167"/>
      <c r="P11" s="167"/>
      <c r="Q11" s="167"/>
      <c r="R11" s="167"/>
      <c r="S11" s="167"/>
      <c r="T11" s="167"/>
      <c r="U11" s="167"/>
      <c r="V11" s="168" t="s">
        <v>1</v>
      </c>
      <c r="W11" s="164"/>
      <c r="X11" s="164"/>
      <c r="Y11" s="164"/>
      <c r="Z11" s="164"/>
      <c r="AA11" s="164"/>
      <c r="AB11" s="164"/>
      <c r="AC11" s="164"/>
      <c r="AD11" s="164"/>
      <c r="AE11" s="164"/>
      <c r="AF11" s="164"/>
      <c r="AG11" s="164"/>
      <c r="AH11" s="169"/>
      <c r="AN11" s="3" t="s">
        <v>28</v>
      </c>
      <c r="AO11" s="2" t="s">
        <v>27</v>
      </c>
      <c r="AQ11" s="75" t="s">
        <v>73</v>
      </c>
    </row>
    <row r="12" spans="1:45" ht="20.100000000000001" customHeight="1">
      <c r="A12" s="170" t="s">
        <v>2</v>
      </c>
      <c r="B12" s="171"/>
      <c r="C12" s="171"/>
      <c r="D12" s="171"/>
      <c r="E12" s="172"/>
      <c r="F12" s="173" t="s">
        <v>165</v>
      </c>
      <c r="G12" s="174"/>
      <c r="H12" s="174"/>
      <c r="I12" s="174"/>
      <c r="J12" s="174"/>
      <c r="K12" s="174"/>
      <c r="L12" s="174"/>
      <c r="M12" s="174"/>
      <c r="N12" s="174"/>
      <c r="O12" s="174"/>
      <c r="P12" s="174"/>
      <c r="Q12" s="174"/>
      <c r="R12" s="175"/>
      <c r="S12" s="175"/>
      <c r="T12" s="175"/>
      <c r="U12" s="175"/>
      <c r="V12" s="16" t="s">
        <v>86</v>
      </c>
      <c r="W12" s="17" t="s">
        <v>86</v>
      </c>
      <c r="X12" s="17" t="s">
        <v>86</v>
      </c>
      <c r="Y12" s="17" t="s">
        <v>86</v>
      </c>
      <c r="Z12" s="17" t="s">
        <v>86</v>
      </c>
      <c r="AA12" s="17" t="s">
        <v>86</v>
      </c>
      <c r="AB12" s="17" t="s">
        <v>86</v>
      </c>
      <c r="AC12" s="18" t="s">
        <v>86</v>
      </c>
      <c r="AD12" s="17" t="s">
        <v>86</v>
      </c>
      <c r="AE12" s="17" t="s">
        <v>86</v>
      </c>
      <c r="AF12" s="17" t="s">
        <v>86</v>
      </c>
      <c r="AG12" s="17" t="s">
        <v>86</v>
      </c>
      <c r="AH12" s="19" t="s">
        <v>86</v>
      </c>
      <c r="AN12" s="9" t="s">
        <v>30</v>
      </c>
      <c r="AO12" s="8" t="s">
        <v>29</v>
      </c>
      <c r="AQ12" s="74" t="s">
        <v>74</v>
      </c>
    </row>
    <row r="13" spans="1:45" ht="20.100000000000001" customHeight="1">
      <c r="A13" s="200" t="s">
        <v>49</v>
      </c>
      <c r="B13" s="201"/>
      <c r="C13" s="201"/>
      <c r="D13" s="201"/>
      <c r="E13" s="202"/>
      <c r="F13" s="203"/>
      <c r="G13" s="204"/>
      <c r="H13" s="204"/>
      <c r="I13" s="204"/>
      <c r="J13" s="204"/>
      <c r="K13" s="204"/>
      <c r="L13" s="204"/>
      <c r="M13" s="204"/>
      <c r="N13" s="204"/>
      <c r="O13" s="204"/>
      <c r="P13" s="204"/>
      <c r="Q13" s="204"/>
      <c r="R13" s="205" t="s">
        <v>50</v>
      </c>
      <c r="S13" s="142"/>
      <c r="T13" s="142"/>
      <c r="U13" s="142"/>
      <c r="V13" s="142"/>
      <c r="W13" s="206" t="s">
        <v>181</v>
      </c>
      <c r="X13" s="206"/>
      <c r="Y13" s="206"/>
      <c r="Z13" s="206"/>
      <c r="AA13" s="206"/>
      <c r="AB13" s="206"/>
      <c r="AC13" s="206"/>
      <c r="AD13" s="206"/>
      <c r="AE13" s="206"/>
      <c r="AF13" s="206"/>
      <c r="AG13" s="206"/>
      <c r="AH13" s="207"/>
      <c r="AN13" s="3" t="s">
        <v>32</v>
      </c>
      <c r="AO13" s="2" t="s">
        <v>31</v>
      </c>
      <c r="AQ13" s="74" t="s">
        <v>75</v>
      </c>
    </row>
    <row r="14" spans="1:45" ht="20.100000000000001" customHeight="1">
      <c r="A14" s="208" t="s">
        <v>3</v>
      </c>
      <c r="B14" s="209"/>
      <c r="C14" s="209"/>
      <c r="D14" s="209"/>
      <c r="E14" s="210"/>
      <c r="F14" s="211" t="s">
        <v>164</v>
      </c>
      <c r="G14" s="211"/>
      <c r="H14" s="211"/>
      <c r="I14" s="211"/>
      <c r="J14" s="211"/>
      <c r="K14" s="211"/>
      <c r="L14" s="211"/>
      <c r="M14" s="211"/>
      <c r="N14" s="211"/>
      <c r="O14" s="211"/>
      <c r="P14" s="211"/>
      <c r="Q14" s="211"/>
      <c r="R14" s="210" t="s">
        <v>4</v>
      </c>
      <c r="S14" s="212"/>
      <c r="T14" s="212"/>
      <c r="U14" s="212"/>
      <c r="V14" s="212"/>
      <c r="W14" s="213"/>
      <c r="X14" s="213"/>
      <c r="Y14" s="213"/>
      <c r="Z14" s="213"/>
      <c r="AA14" s="213"/>
      <c r="AB14" s="213"/>
      <c r="AC14" s="213"/>
      <c r="AD14" s="213"/>
      <c r="AE14" s="213"/>
      <c r="AF14" s="213"/>
      <c r="AG14" s="213"/>
      <c r="AH14" s="214"/>
      <c r="AN14" s="9" t="s">
        <v>34</v>
      </c>
      <c r="AO14" s="8" t="s">
        <v>33</v>
      </c>
      <c r="AQ14" s="75" t="s">
        <v>76</v>
      </c>
    </row>
    <row r="15" spans="1:45" ht="39" customHeight="1">
      <c r="A15" s="170" t="s">
        <v>5</v>
      </c>
      <c r="B15" s="171"/>
      <c r="C15" s="171"/>
      <c r="D15" s="171"/>
      <c r="E15" s="172"/>
      <c r="F15" s="219" t="s">
        <v>89</v>
      </c>
      <c r="G15" s="219"/>
      <c r="H15" s="219"/>
      <c r="I15" s="219"/>
      <c r="J15" s="219"/>
      <c r="K15" s="219"/>
      <c r="L15" s="219"/>
      <c r="M15" s="219"/>
      <c r="N15" s="219"/>
      <c r="O15" s="219"/>
      <c r="P15" s="219"/>
      <c r="Q15" s="219"/>
      <c r="R15" s="220" t="s">
        <v>204</v>
      </c>
      <c r="S15" s="221"/>
      <c r="T15" s="221"/>
      <c r="U15" s="221"/>
      <c r="V15" s="221"/>
      <c r="W15" s="222" t="s">
        <v>205</v>
      </c>
      <c r="X15" s="222"/>
      <c r="Y15" s="222"/>
      <c r="Z15" s="222"/>
      <c r="AA15" s="222"/>
      <c r="AB15" s="222"/>
      <c r="AC15" s="222"/>
      <c r="AD15" s="222"/>
      <c r="AE15" s="222"/>
      <c r="AF15" s="222"/>
      <c r="AG15" s="222"/>
      <c r="AH15" s="223"/>
      <c r="AN15" s="3" t="s">
        <v>36</v>
      </c>
      <c r="AO15" s="2" t="s">
        <v>35</v>
      </c>
      <c r="AQ15" s="75" t="s">
        <v>77</v>
      </c>
    </row>
    <row r="16" spans="1:45" ht="20.100000000000001" customHeight="1" thickBot="1">
      <c r="A16" s="217" t="s">
        <v>120</v>
      </c>
      <c r="B16" s="218"/>
      <c r="C16" s="218"/>
      <c r="D16" s="218"/>
      <c r="E16" s="218"/>
      <c r="F16" s="215"/>
      <c r="G16" s="216"/>
      <c r="H16" s="30" t="s">
        <v>141</v>
      </c>
      <c r="I16" s="30"/>
      <c r="J16" s="30"/>
      <c r="K16" s="30"/>
      <c r="L16" s="30"/>
      <c r="M16" s="77"/>
      <c r="N16" s="78"/>
      <c r="O16" s="30"/>
      <c r="P16" s="30"/>
      <c r="Q16" s="30"/>
      <c r="R16" s="30"/>
      <c r="S16" s="215"/>
      <c r="T16" s="216"/>
      <c r="U16" s="30" t="s">
        <v>139</v>
      </c>
      <c r="V16" s="30"/>
      <c r="W16" s="30"/>
      <c r="X16" s="77"/>
      <c r="Y16" s="78"/>
      <c r="Z16" s="30"/>
      <c r="AA16" s="30"/>
      <c r="AB16" s="30"/>
      <c r="AC16" s="30"/>
      <c r="AD16" s="30"/>
      <c r="AE16" s="30"/>
      <c r="AF16" s="30"/>
      <c r="AG16" s="30"/>
      <c r="AH16" s="31"/>
      <c r="AN16" s="5" t="s">
        <v>38</v>
      </c>
      <c r="AO16" s="4" t="s">
        <v>37</v>
      </c>
      <c r="AQ16" s="75" t="s">
        <v>78</v>
      </c>
    </row>
    <row r="17" spans="1:53" ht="7.5" customHeight="1">
      <c r="A17" s="14"/>
      <c r="B17" s="14"/>
      <c r="C17" s="14"/>
      <c r="D17" s="14"/>
      <c r="E17" s="14"/>
      <c r="F17" s="14"/>
      <c r="G17" s="14"/>
      <c r="H17" s="14"/>
      <c r="I17" s="14"/>
      <c r="J17" s="14"/>
      <c r="K17" s="14"/>
      <c r="L17" s="14"/>
      <c r="M17" s="14"/>
      <c r="N17" s="14"/>
      <c r="O17" s="14"/>
      <c r="P17" s="14"/>
      <c r="Q17" s="14"/>
      <c r="R17" s="15"/>
      <c r="S17" s="15"/>
      <c r="T17" s="15"/>
      <c r="U17" s="15"/>
      <c r="V17" s="15"/>
      <c r="W17" s="15"/>
      <c r="X17" s="15"/>
      <c r="Y17" s="15"/>
      <c r="Z17" s="15"/>
      <c r="AA17" s="15"/>
      <c r="AB17" s="15"/>
      <c r="AC17" s="15"/>
      <c r="AD17" s="15"/>
      <c r="AE17" s="15"/>
      <c r="AF17" s="15"/>
      <c r="AG17" s="15"/>
      <c r="AH17" s="15"/>
      <c r="AN17" s="9" t="s">
        <v>40</v>
      </c>
      <c r="AO17" s="8" t="s">
        <v>39</v>
      </c>
      <c r="AQ17" s="75" t="s">
        <v>79</v>
      </c>
      <c r="AR17" s="27"/>
    </row>
    <row r="18" spans="1:53" ht="20.25" customHeight="1" thickBot="1">
      <c r="A18" s="28" t="s">
        <v>180</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N18" s="3" t="s">
        <v>42</v>
      </c>
      <c r="AO18" s="2" t="s">
        <v>41</v>
      </c>
      <c r="AQ18" s="75" t="s">
        <v>80</v>
      </c>
      <c r="AR18" s="27"/>
    </row>
    <row r="19" spans="1:53" ht="13.2">
      <c r="A19" s="229" t="s">
        <v>122</v>
      </c>
      <c r="B19" s="191"/>
      <c r="C19" s="191"/>
      <c r="D19" s="191"/>
      <c r="E19" s="191"/>
      <c r="F19" s="224" t="s">
        <v>98</v>
      </c>
      <c r="G19" s="224"/>
      <c r="H19" s="224"/>
      <c r="I19" s="224"/>
      <c r="J19" s="224"/>
      <c r="K19" s="224"/>
      <c r="L19" s="224" t="s">
        <v>99</v>
      </c>
      <c r="M19" s="224"/>
      <c r="N19" s="224"/>
      <c r="O19" s="224"/>
      <c r="P19" s="224"/>
      <c r="Q19" s="224"/>
      <c r="R19" s="224" t="s">
        <v>100</v>
      </c>
      <c r="S19" s="224"/>
      <c r="T19" s="224"/>
      <c r="U19" s="224"/>
      <c r="V19" s="224"/>
      <c r="W19" s="224"/>
      <c r="X19" s="224" t="s">
        <v>96</v>
      </c>
      <c r="Y19" s="224"/>
      <c r="Z19" s="224"/>
      <c r="AA19" s="224"/>
      <c r="AB19" s="224"/>
      <c r="AC19" s="224"/>
      <c r="AD19" s="224" t="s">
        <v>121</v>
      </c>
      <c r="AE19" s="224"/>
      <c r="AF19" s="224"/>
      <c r="AG19" s="224"/>
      <c r="AH19" s="226"/>
      <c r="AI19" s="22"/>
      <c r="AN19" s="9" t="s">
        <v>44</v>
      </c>
      <c r="AO19" s="8" t="s">
        <v>43</v>
      </c>
      <c r="AQ19" s="75" t="s">
        <v>81</v>
      </c>
      <c r="AR19" s="27"/>
    </row>
    <row r="20" spans="1:53" ht="20.25" customHeight="1">
      <c r="A20" s="141"/>
      <c r="B20" s="142"/>
      <c r="C20" s="142"/>
      <c r="D20" s="142"/>
      <c r="E20" s="142"/>
      <c r="F20" s="228" t="str">
        <f>イ電力使用量内訳表【記載例】!G4</f>
        <v>山口商店ヤマグチショッピングモール店</v>
      </c>
      <c r="G20" s="228"/>
      <c r="H20" s="228"/>
      <c r="I20" s="228"/>
      <c r="J20" s="228"/>
      <c r="K20" s="228"/>
      <c r="L20" s="228">
        <f>イ電力使用量内訳表!L4</f>
        <v>0</v>
      </c>
      <c r="M20" s="228"/>
      <c r="N20" s="228"/>
      <c r="O20" s="228"/>
      <c r="P20" s="228"/>
      <c r="Q20" s="228"/>
      <c r="R20" s="228">
        <f>イ電力使用量内訳表!Q4</f>
        <v>0</v>
      </c>
      <c r="S20" s="228"/>
      <c r="T20" s="228"/>
      <c r="U20" s="228"/>
      <c r="V20" s="228"/>
      <c r="W20" s="228"/>
      <c r="X20" s="225"/>
      <c r="Y20" s="225"/>
      <c r="Z20" s="225"/>
      <c r="AA20" s="225"/>
      <c r="AB20" s="225"/>
      <c r="AC20" s="225"/>
      <c r="AD20" s="225"/>
      <c r="AE20" s="225"/>
      <c r="AF20" s="225"/>
      <c r="AG20" s="225"/>
      <c r="AH20" s="227"/>
      <c r="AI20" s="22"/>
      <c r="AN20" s="11" t="s">
        <v>46</v>
      </c>
      <c r="AO20" s="10" t="s">
        <v>45</v>
      </c>
      <c r="AQ20" s="76" t="s">
        <v>87</v>
      </c>
    </row>
    <row r="21" spans="1:53" ht="12.9" customHeight="1">
      <c r="A21" s="141" t="s">
        <v>194</v>
      </c>
      <c r="B21" s="142"/>
      <c r="C21" s="142"/>
      <c r="D21" s="142"/>
      <c r="E21" s="142"/>
      <c r="F21" s="312">
        <f>+イ電力使用量内訳表【記載例】!I8</f>
        <v>1998</v>
      </c>
      <c r="G21" s="313"/>
      <c r="H21" s="313"/>
      <c r="I21" s="313"/>
      <c r="J21" s="313"/>
      <c r="K21" s="69" t="s">
        <v>126</v>
      </c>
      <c r="L21" s="312">
        <f>+イ電力使用量内訳表【記載例】!N8</f>
        <v>0</v>
      </c>
      <c r="M21" s="313"/>
      <c r="N21" s="313"/>
      <c r="O21" s="313"/>
      <c r="P21" s="313"/>
      <c r="Q21" s="69" t="s">
        <v>126</v>
      </c>
      <c r="R21" s="312">
        <f>+イ電力使用量内訳表【記載例】!S8</f>
        <v>0</v>
      </c>
      <c r="S21" s="313"/>
      <c r="T21" s="313"/>
      <c r="U21" s="313"/>
      <c r="V21" s="313"/>
      <c r="W21" s="69" t="s">
        <v>126</v>
      </c>
      <c r="X21" s="312">
        <f>+イ電力使用量内訳表【記載例】!V8</f>
        <v>1998</v>
      </c>
      <c r="Y21" s="313"/>
      <c r="Z21" s="313"/>
      <c r="AA21" s="313"/>
      <c r="AB21" s="313"/>
      <c r="AC21" s="69" t="s">
        <v>126</v>
      </c>
      <c r="AD21" s="315">
        <f>イ電力使用量内訳表【記載例】!Y8</f>
        <v>3596</v>
      </c>
      <c r="AE21" s="316"/>
      <c r="AF21" s="316"/>
      <c r="AG21" s="145" t="s">
        <v>124</v>
      </c>
      <c r="AH21" s="148"/>
      <c r="AI21" s="22"/>
      <c r="AN21" s="20" t="s">
        <v>85</v>
      </c>
      <c r="AO21" s="21"/>
      <c r="AR21" s="27"/>
    </row>
    <row r="22" spans="1:53" ht="12">
      <c r="A22" s="141" t="s">
        <v>192</v>
      </c>
      <c r="B22" s="142"/>
      <c r="C22" s="142"/>
      <c r="D22" s="142"/>
      <c r="E22" s="142"/>
      <c r="F22" s="312">
        <f>+イ電力使用量内訳表【記載例】!I9</f>
        <v>2012</v>
      </c>
      <c r="G22" s="313"/>
      <c r="H22" s="313"/>
      <c r="I22" s="313"/>
      <c r="J22" s="313"/>
      <c r="K22" s="69" t="s">
        <v>126</v>
      </c>
      <c r="L22" s="312">
        <f>+イ電力使用量内訳表【記載例】!N9</f>
        <v>0</v>
      </c>
      <c r="M22" s="314"/>
      <c r="N22" s="314"/>
      <c r="O22" s="314"/>
      <c r="P22" s="314"/>
      <c r="Q22" s="69" t="s">
        <v>126</v>
      </c>
      <c r="R22" s="312">
        <f>+イ電力使用量内訳表【記載例】!S9</f>
        <v>0</v>
      </c>
      <c r="S22" s="314"/>
      <c r="T22" s="314"/>
      <c r="U22" s="314"/>
      <c r="V22" s="314"/>
      <c r="W22" s="69" t="s">
        <v>126</v>
      </c>
      <c r="X22" s="312">
        <f>+イ電力使用量内訳表【記載例】!V9</f>
        <v>2012</v>
      </c>
      <c r="Y22" s="314"/>
      <c r="Z22" s="314"/>
      <c r="AA22" s="314"/>
      <c r="AB22" s="314"/>
      <c r="AC22" s="69" t="s">
        <v>126</v>
      </c>
      <c r="AD22" s="315">
        <f>イ電力使用量内訳表【記載例】!Y9</f>
        <v>4627</v>
      </c>
      <c r="AE22" s="316"/>
      <c r="AF22" s="316"/>
      <c r="AG22" s="145" t="s">
        <v>124</v>
      </c>
      <c r="AH22" s="148"/>
      <c r="AI22" s="22"/>
      <c r="AR22" s="27"/>
    </row>
    <row r="23" spans="1:53" ht="12.6" thickBot="1">
      <c r="A23" s="141" t="s">
        <v>193</v>
      </c>
      <c r="B23" s="142"/>
      <c r="C23" s="142"/>
      <c r="D23" s="142"/>
      <c r="E23" s="142"/>
      <c r="F23" s="312">
        <f>+イ電力使用量内訳表【記載例】!I10</f>
        <v>2134</v>
      </c>
      <c r="G23" s="313"/>
      <c r="H23" s="313"/>
      <c r="I23" s="313"/>
      <c r="J23" s="313"/>
      <c r="K23" s="69" t="s">
        <v>126</v>
      </c>
      <c r="L23" s="312">
        <f>+イ電力使用量内訳表【記載例】!N10</f>
        <v>0</v>
      </c>
      <c r="M23" s="314"/>
      <c r="N23" s="314"/>
      <c r="O23" s="314"/>
      <c r="P23" s="314"/>
      <c r="Q23" s="69" t="s">
        <v>126</v>
      </c>
      <c r="R23" s="312">
        <f>+イ電力使用量内訳表【記載例】!S10</f>
        <v>0</v>
      </c>
      <c r="S23" s="314"/>
      <c r="T23" s="314"/>
      <c r="U23" s="314"/>
      <c r="V23" s="314"/>
      <c r="W23" s="69" t="s">
        <v>126</v>
      </c>
      <c r="X23" s="312">
        <f>+イ電力使用量内訳表【記載例】!V10</f>
        <v>2134</v>
      </c>
      <c r="Y23" s="314"/>
      <c r="Z23" s="314"/>
      <c r="AA23" s="314"/>
      <c r="AB23" s="314"/>
      <c r="AC23" s="69" t="s">
        <v>126</v>
      </c>
      <c r="AD23" s="315">
        <f>イ電力使用量内訳表【記載例】!Y10</f>
        <v>3841</v>
      </c>
      <c r="AE23" s="316"/>
      <c r="AF23" s="316"/>
      <c r="AG23" s="145" t="s">
        <v>124</v>
      </c>
      <c r="AH23" s="148"/>
      <c r="AI23" s="22"/>
      <c r="AR23" s="27"/>
    </row>
    <row r="24" spans="1:53" ht="12.6" thickBot="1">
      <c r="A24" s="149" t="s">
        <v>105</v>
      </c>
      <c r="B24" s="150"/>
      <c r="C24" s="150"/>
      <c r="D24" s="150"/>
      <c r="E24" s="150"/>
      <c r="F24" s="317">
        <f>+イ電力使用量内訳表【記載例】!I11</f>
        <v>6144</v>
      </c>
      <c r="G24" s="318"/>
      <c r="H24" s="318"/>
      <c r="I24" s="318"/>
      <c r="J24" s="318"/>
      <c r="K24" s="117" t="s">
        <v>126</v>
      </c>
      <c r="L24" s="317" t="str">
        <f>+イ電力使用量内訳表【記載例】!N11</f>
        <v/>
      </c>
      <c r="M24" s="318"/>
      <c r="N24" s="318"/>
      <c r="O24" s="318"/>
      <c r="P24" s="318"/>
      <c r="Q24" s="117" t="s">
        <v>126</v>
      </c>
      <c r="R24" s="317" t="str">
        <f>+イ電力使用量内訳表【記載例】!S11</f>
        <v/>
      </c>
      <c r="S24" s="318"/>
      <c r="T24" s="318"/>
      <c r="U24" s="318"/>
      <c r="V24" s="318"/>
      <c r="W24" s="117" t="s">
        <v>126</v>
      </c>
      <c r="X24" s="317">
        <f>+イ電力使用量内訳表【記載例】!V11</f>
        <v>6144</v>
      </c>
      <c r="Y24" s="318"/>
      <c r="Z24" s="318"/>
      <c r="AA24" s="318"/>
      <c r="AB24" s="318"/>
      <c r="AC24" s="117" t="s">
        <v>126</v>
      </c>
      <c r="AD24" s="319">
        <f>+イ電力使用量内訳表【記載例】!Y11</f>
        <v>12064</v>
      </c>
      <c r="AE24" s="320"/>
      <c r="AF24" s="320"/>
      <c r="AG24" s="156" t="s">
        <v>124</v>
      </c>
      <c r="AH24" s="157"/>
      <c r="AR24" s="27"/>
    </row>
    <row r="25" spans="1:53" ht="7.5" customHeight="1">
      <c r="A25" s="28"/>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R25" s="27"/>
    </row>
    <row r="26" spans="1:53" ht="20.25" customHeight="1">
      <c r="A26" s="28" t="s">
        <v>123</v>
      </c>
      <c r="B26" s="22"/>
      <c r="C26" s="22"/>
      <c r="D26" s="22"/>
      <c r="E26" s="22"/>
      <c r="F26" s="22"/>
      <c r="G26" s="22"/>
      <c r="H26" s="230">
        <v>12064</v>
      </c>
      <c r="I26" s="230"/>
      <c r="J26" s="230"/>
      <c r="K26" s="230"/>
      <c r="L26" s="230"/>
      <c r="M26" s="230"/>
      <c r="N26" s="230"/>
      <c r="O26" s="230"/>
      <c r="P26" s="230"/>
      <c r="Q26" s="230"/>
      <c r="R26" s="70" t="s">
        <v>124</v>
      </c>
      <c r="S26" s="70"/>
      <c r="T26" s="71"/>
      <c r="U26" s="71"/>
      <c r="V26" s="22"/>
      <c r="W26" s="22"/>
      <c r="X26" s="22"/>
      <c r="Y26" s="22"/>
      <c r="Z26" s="22"/>
      <c r="AA26" s="22"/>
      <c r="AB26" s="22"/>
      <c r="AC26" s="22"/>
      <c r="AD26" s="22"/>
      <c r="AE26" s="22"/>
      <c r="AF26" s="22"/>
      <c r="AG26" s="22"/>
      <c r="AH26" s="22"/>
    </row>
    <row r="27" spans="1:53" ht="5.0999999999999996" customHeight="1">
      <c r="A27" s="28"/>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row>
    <row r="28" spans="1:53" ht="7.5" customHeight="1">
      <c r="A28" s="28"/>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row>
    <row r="29" spans="1:53" ht="24" customHeight="1" thickBot="1">
      <c r="A29" s="123" t="s">
        <v>188</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row>
    <row r="30" spans="1:53" s="27" customFormat="1" ht="22.5" customHeight="1" thickBot="1">
      <c r="A30" s="178" t="s">
        <v>203</v>
      </c>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256"/>
      <c r="AE30" s="257"/>
      <c r="AF30" s="257"/>
      <c r="AG30" s="257"/>
      <c r="AH30" s="258"/>
      <c r="AN30" s="1"/>
      <c r="AO30" s="1"/>
      <c r="AP30" s="1"/>
      <c r="AQ30" s="23"/>
      <c r="AR30" s="1"/>
      <c r="AS30" s="1"/>
      <c r="BA30" s="67"/>
    </row>
    <row r="31" spans="1:53" s="27" customFormat="1" ht="37.5" customHeight="1" thickBot="1">
      <c r="A31" s="291" t="s">
        <v>187</v>
      </c>
      <c r="B31" s="291"/>
      <c r="C31" s="291"/>
      <c r="D31" s="291"/>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N31" s="1"/>
      <c r="AO31" s="1"/>
      <c r="AP31" s="1"/>
      <c r="AQ31" s="23"/>
      <c r="AR31" s="1"/>
      <c r="AS31" s="1"/>
      <c r="BA31" s="67"/>
    </row>
    <row r="32" spans="1:53" s="27" customFormat="1" ht="13.2">
      <c r="A32" s="277" t="s">
        <v>59</v>
      </c>
      <c r="B32" s="278"/>
      <c r="C32" s="278"/>
      <c r="D32" s="278"/>
      <c r="E32" s="279"/>
      <c r="F32" s="253" t="s">
        <v>57</v>
      </c>
      <c r="G32" s="254"/>
      <c r="H32" s="254"/>
      <c r="I32" s="254"/>
      <c r="J32" s="254"/>
      <c r="K32" s="254"/>
      <c r="L32" s="254"/>
      <c r="M32" s="254"/>
      <c r="N32" s="254"/>
      <c r="O32" s="254"/>
      <c r="P32" s="254"/>
      <c r="Q32" s="254"/>
      <c r="R32" s="254"/>
      <c r="S32" s="286"/>
      <c r="T32" s="253" t="s">
        <v>58</v>
      </c>
      <c r="U32" s="254"/>
      <c r="V32" s="254"/>
      <c r="W32" s="254"/>
      <c r="X32" s="254"/>
      <c r="Y32" s="254"/>
      <c r="Z32" s="254"/>
      <c r="AA32" s="254"/>
      <c r="AB32" s="254"/>
      <c r="AC32" s="254"/>
      <c r="AD32" s="254"/>
      <c r="AE32" s="254"/>
      <c r="AF32" s="254"/>
      <c r="AG32" s="254"/>
      <c r="AH32" s="255"/>
      <c r="AN32" s="1"/>
      <c r="AO32" s="1"/>
      <c r="AP32" s="1"/>
      <c r="AQ32" s="23"/>
      <c r="AR32" s="1"/>
      <c r="AS32" s="1"/>
      <c r="BA32" s="67"/>
    </row>
    <row r="33" spans="1:66" s="27" customFormat="1" ht="12" customHeight="1">
      <c r="A33" s="280"/>
      <c r="B33" s="281"/>
      <c r="C33" s="281"/>
      <c r="D33" s="281"/>
      <c r="E33" s="282"/>
      <c r="F33" s="269" t="s">
        <v>168</v>
      </c>
      <c r="G33" s="270"/>
      <c r="H33" s="270"/>
      <c r="I33" s="270"/>
      <c r="J33" s="270"/>
      <c r="K33" s="270"/>
      <c r="L33" s="270"/>
      <c r="M33" s="270"/>
      <c r="N33" s="270"/>
      <c r="O33" s="270"/>
      <c r="P33" s="275" t="s">
        <v>60</v>
      </c>
      <c r="Q33" s="275"/>
      <c r="R33" s="275"/>
      <c r="S33" s="276"/>
      <c r="T33" s="269" t="s">
        <v>169</v>
      </c>
      <c r="U33" s="270"/>
      <c r="V33" s="270"/>
      <c r="W33" s="270"/>
      <c r="X33" s="270"/>
      <c r="Y33" s="270"/>
      <c r="Z33" s="270"/>
      <c r="AA33" s="270"/>
      <c r="AB33" s="270"/>
      <c r="AC33" s="270"/>
      <c r="AD33" s="275" t="s">
        <v>116</v>
      </c>
      <c r="AE33" s="275"/>
      <c r="AF33" s="275"/>
      <c r="AG33" s="275"/>
      <c r="AH33" s="287"/>
      <c r="AN33" s="1"/>
      <c r="AO33" s="1"/>
      <c r="AP33" s="1"/>
      <c r="AQ33" s="23"/>
      <c r="AR33" s="1"/>
      <c r="AS33" s="1"/>
      <c r="BA33" s="67"/>
    </row>
    <row r="34" spans="1:66" s="27" customFormat="1" ht="12" customHeight="1">
      <c r="A34" s="280"/>
      <c r="B34" s="281"/>
      <c r="C34" s="281"/>
      <c r="D34" s="281"/>
      <c r="E34" s="282"/>
      <c r="F34" s="271"/>
      <c r="G34" s="272"/>
      <c r="H34" s="272"/>
      <c r="I34" s="272"/>
      <c r="J34" s="272"/>
      <c r="K34" s="272"/>
      <c r="L34" s="272"/>
      <c r="M34" s="272"/>
      <c r="N34" s="272"/>
      <c r="O34" s="272"/>
      <c r="P34" s="292" t="s">
        <v>61</v>
      </c>
      <c r="Q34" s="292"/>
      <c r="R34" s="292"/>
      <c r="S34" s="293"/>
      <c r="T34" s="271"/>
      <c r="U34" s="272"/>
      <c r="V34" s="272"/>
      <c r="W34" s="272"/>
      <c r="X34" s="272"/>
      <c r="Y34" s="272"/>
      <c r="Z34" s="272"/>
      <c r="AA34" s="272"/>
      <c r="AB34" s="272"/>
      <c r="AC34" s="272"/>
      <c r="AD34" s="292" t="s">
        <v>62</v>
      </c>
      <c r="AE34" s="292"/>
      <c r="AF34" s="292"/>
      <c r="AG34" s="292"/>
      <c r="AH34" s="294"/>
      <c r="AN34" s="1"/>
      <c r="AO34" s="1"/>
      <c r="AP34" s="1"/>
      <c r="AQ34" s="23"/>
      <c r="AR34" s="1"/>
      <c r="AS34" s="1"/>
      <c r="BA34" s="67"/>
    </row>
    <row r="35" spans="1:66" s="27" customFormat="1" ht="12" customHeight="1">
      <c r="A35" s="283"/>
      <c r="B35" s="284"/>
      <c r="C35" s="284"/>
      <c r="D35" s="284"/>
      <c r="E35" s="285"/>
      <c r="F35" s="273"/>
      <c r="G35" s="274"/>
      <c r="H35" s="274"/>
      <c r="I35" s="274"/>
      <c r="J35" s="274"/>
      <c r="K35" s="274"/>
      <c r="L35" s="274"/>
      <c r="M35" s="274"/>
      <c r="N35" s="274"/>
      <c r="O35" s="274"/>
      <c r="P35" s="295" t="s">
        <v>117</v>
      </c>
      <c r="Q35" s="295"/>
      <c r="R35" s="295"/>
      <c r="S35" s="296"/>
      <c r="T35" s="273"/>
      <c r="U35" s="274"/>
      <c r="V35" s="274"/>
      <c r="W35" s="274"/>
      <c r="X35" s="274"/>
      <c r="Y35" s="274"/>
      <c r="Z35" s="274"/>
      <c r="AA35" s="274"/>
      <c r="AB35" s="274"/>
      <c r="AC35" s="274"/>
      <c r="AD35" s="297" t="s">
        <v>63</v>
      </c>
      <c r="AE35" s="297"/>
      <c r="AF35" s="297"/>
      <c r="AG35" s="297"/>
      <c r="AH35" s="298"/>
      <c r="AN35" s="1"/>
      <c r="AO35" s="1"/>
      <c r="AP35" s="1"/>
      <c r="AQ35" s="23"/>
      <c r="AR35" s="1"/>
      <c r="AS35" s="1"/>
      <c r="BA35" s="67"/>
    </row>
    <row r="36" spans="1:66" s="27" customFormat="1" ht="21" customHeight="1">
      <c r="A36" s="330" t="s">
        <v>54</v>
      </c>
      <c r="B36" s="331"/>
      <c r="C36" s="331"/>
      <c r="D36" s="331"/>
      <c r="E36" s="332"/>
      <c r="F36" s="262" t="s">
        <v>55</v>
      </c>
      <c r="G36" s="260"/>
      <c r="H36" s="260"/>
      <c r="I36" s="260"/>
      <c r="J36" s="263" t="s">
        <v>170</v>
      </c>
      <c r="K36" s="264"/>
      <c r="L36" s="264"/>
      <c r="M36" s="264"/>
      <c r="N36" s="264"/>
      <c r="O36" s="264"/>
      <c r="P36" s="264"/>
      <c r="Q36" s="265"/>
      <c r="R36" s="262" t="s">
        <v>56</v>
      </c>
      <c r="S36" s="260"/>
      <c r="T36" s="260"/>
      <c r="U36" s="260"/>
      <c r="V36" s="266">
        <v>1234567</v>
      </c>
      <c r="W36" s="267"/>
      <c r="X36" s="267"/>
      <c r="Y36" s="267"/>
      <c r="Z36" s="267"/>
      <c r="AA36" s="267"/>
      <c r="AB36" s="267"/>
      <c r="AC36" s="267"/>
      <c r="AD36" s="267"/>
      <c r="AE36" s="267"/>
      <c r="AF36" s="267"/>
      <c r="AG36" s="267"/>
      <c r="AH36" s="268"/>
      <c r="AN36" s="1"/>
      <c r="AO36" s="1"/>
      <c r="AP36" s="1"/>
      <c r="AQ36" s="23"/>
      <c r="AR36" s="1"/>
      <c r="AS36" s="1"/>
      <c r="BA36" s="67"/>
    </row>
    <row r="37" spans="1:66" s="68" customFormat="1" ht="21" customHeight="1">
      <c r="A37" s="244" t="s">
        <v>53</v>
      </c>
      <c r="B37" s="245"/>
      <c r="C37" s="245"/>
      <c r="D37" s="245"/>
      <c r="E37" s="246"/>
      <c r="F37" s="250" t="s">
        <v>118</v>
      </c>
      <c r="G37" s="251"/>
      <c r="H37" s="251"/>
      <c r="I37" s="251"/>
      <c r="J37" s="235" t="s">
        <v>171</v>
      </c>
      <c r="K37" s="236"/>
      <c r="L37" s="236"/>
      <c r="M37" s="236"/>
      <c r="N37" s="236"/>
      <c r="O37" s="236"/>
      <c r="P37" s="236"/>
      <c r="Q37" s="236"/>
      <c r="R37" s="236"/>
      <c r="S37" s="236"/>
      <c r="T37" s="236"/>
      <c r="U37" s="236"/>
      <c r="V37" s="236"/>
      <c r="W37" s="236"/>
      <c r="X37" s="236"/>
      <c r="Y37" s="236"/>
      <c r="Z37" s="236"/>
      <c r="AA37" s="236"/>
      <c r="AB37" s="236"/>
      <c r="AC37" s="236"/>
      <c r="AD37" s="236"/>
      <c r="AE37" s="236"/>
      <c r="AF37" s="236"/>
      <c r="AG37" s="236"/>
      <c r="AH37" s="237"/>
      <c r="AN37" s="1"/>
      <c r="AO37" s="1"/>
      <c r="AP37" s="1"/>
      <c r="AQ37" s="23"/>
      <c r="AR37" s="1"/>
      <c r="AS37" s="1"/>
      <c r="BN37" s="27"/>
    </row>
    <row r="38" spans="1:66" s="68" customFormat="1" ht="21" customHeight="1" thickBot="1">
      <c r="A38" s="247"/>
      <c r="B38" s="248"/>
      <c r="C38" s="248"/>
      <c r="D38" s="248"/>
      <c r="E38" s="249"/>
      <c r="F38" s="238" t="s">
        <v>119</v>
      </c>
      <c r="G38" s="239"/>
      <c r="H38" s="239"/>
      <c r="I38" s="240"/>
      <c r="J38" s="242" t="s">
        <v>172</v>
      </c>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3"/>
      <c r="AN38" s="1"/>
      <c r="AO38" s="1"/>
      <c r="AP38" s="1"/>
      <c r="AQ38" s="23"/>
      <c r="AR38" s="1"/>
      <c r="AS38" s="1"/>
    </row>
    <row r="39" spans="1:66" ht="6" customHeight="1" thickBot="1">
      <c r="A39" s="14"/>
      <c r="B39" s="14"/>
      <c r="C39" s="14"/>
      <c r="D39" s="14"/>
      <c r="E39" s="14"/>
      <c r="F39" s="14"/>
      <c r="G39" s="14"/>
      <c r="H39" s="14"/>
      <c r="I39" s="14"/>
      <c r="J39" s="14"/>
      <c r="K39" s="14"/>
      <c r="L39" s="14"/>
      <c r="M39" s="14"/>
      <c r="N39" s="14"/>
      <c r="O39" s="14"/>
      <c r="P39" s="14"/>
      <c r="Q39" s="14"/>
      <c r="R39" s="15"/>
      <c r="S39" s="15"/>
      <c r="T39" s="15"/>
      <c r="U39" s="15"/>
      <c r="V39" s="15"/>
      <c r="W39" s="15"/>
      <c r="X39" s="15"/>
      <c r="Y39" s="15"/>
      <c r="Z39" s="15"/>
      <c r="AA39" s="15"/>
      <c r="AB39" s="15"/>
      <c r="AC39" s="15"/>
      <c r="AD39" s="15"/>
      <c r="AE39" s="15"/>
      <c r="AF39" s="15"/>
      <c r="AG39" s="15"/>
      <c r="AH39" s="15"/>
    </row>
    <row r="40" spans="1:66" ht="13.2">
      <c r="A40" s="29" t="s">
        <v>125</v>
      </c>
      <c r="AC40" s="229" t="s">
        <v>95</v>
      </c>
      <c r="AD40" s="191"/>
      <c r="AE40" s="191"/>
      <c r="AF40" s="191"/>
      <c r="AG40" s="191"/>
      <c r="AH40" s="329"/>
    </row>
    <row r="41" spans="1:66" ht="13.8" thickBot="1">
      <c r="A41" s="29"/>
      <c r="AC41" s="141" t="s">
        <v>92</v>
      </c>
      <c r="AD41" s="142"/>
      <c r="AE41" s="142"/>
      <c r="AF41" s="142" t="s">
        <v>93</v>
      </c>
      <c r="AG41" s="142"/>
      <c r="AH41" s="326"/>
    </row>
    <row r="42" spans="1:66" ht="12">
      <c r="A42" s="327" t="s">
        <v>133</v>
      </c>
      <c r="B42" s="328"/>
      <c r="C42" s="328"/>
      <c r="D42" s="328"/>
      <c r="E42" s="328"/>
      <c r="F42" s="328"/>
      <c r="G42" s="328"/>
      <c r="H42" s="328"/>
      <c r="I42" s="328"/>
      <c r="J42" s="328"/>
      <c r="K42" s="328"/>
      <c r="L42" s="328"/>
      <c r="M42" s="328"/>
      <c r="N42" s="328"/>
      <c r="O42" s="328"/>
      <c r="P42" s="328"/>
      <c r="Q42" s="328"/>
      <c r="R42" s="328"/>
      <c r="S42" s="328"/>
      <c r="T42" s="328"/>
      <c r="U42" s="328"/>
      <c r="V42" s="328"/>
      <c r="W42" s="328"/>
      <c r="X42" s="328"/>
      <c r="Y42" s="328"/>
      <c r="Z42" s="328"/>
      <c r="AA42" s="328"/>
      <c r="AB42" s="328"/>
      <c r="AC42" s="141" t="s">
        <v>94</v>
      </c>
      <c r="AD42" s="142"/>
      <c r="AE42" s="142"/>
      <c r="AF42" s="142" t="s">
        <v>94</v>
      </c>
      <c r="AG42" s="142"/>
      <c r="AH42" s="326"/>
    </row>
    <row r="43" spans="1:66" ht="12">
      <c r="A43" s="324" t="s">
        <v>136</v>
      </c>
      <c r="B43" s="325"/>
      <c r="C43" s="325"/>
      <c r="D43" s="325"/>
      <c r="E43" s="325"/>
      <c r="F43" s="325"/>
      <c r="G43" s="325"/>
      <c r="H43" s="325"/>
      <c r="I43" s="325"/>
      <c r="J43" s="325"/>
      <c r="K43" s="325"/>
      <c r="L43" s="325"/>
      <c r="M43" s="325"/>
      <c r="N43" s="325"/>
      <c r="O43" s="325"/>
      <c r="P43" s="325"/>
      <c r="Q43" s="325"/>
      <c r="R43" s="325"/>
      <c r="S43" s="325"/>
      <c r="T43" s="325"/>
      <c r="U43" s="325"/>
      <c r="V43" s="325"/>
      <c r="W43" s="325"/>
      <c r="X43" s="325"/>
      <c r="Y43" s="325"/>
      <c r="Z43" s="325"/>
      <c r="AA43" s="325"/>
      <c r="AB43" s="325"/>
      <c r="AC43" s="141" t="s">
        <v>94</v>
      </c>
      <c r="AD43" s="142"/>
      <c r="AE43" s="142"/>
      <c r="AF43" s="142" t="s">
        <v>103</v>
      </c>
      <c r="AG43" s="142"/>
      <c r="AH43" s="326"/>
    </row>
    <row r="44" spans="1:66" ht="12">
      <c r="A44" s="324" t="s">
        <v>134</v>
      </c>
      <c r="B44" s="325"/>
      <c r="C44" s="325"/>
      <c r="D44" s="325"/>
      <c r="E44" s="325"/>
      <c r="F44" s="325"/>
      <c r="G44" s="325"/>
      <c r="H44" s="325"/>
      <c r="I44" s="325"/>
      <c r="J44" s="325"/>
      <c r="K44" s="325"/>
      <c r="L44" s="325"/>
      <c r="M44" s="325"/>
      <c r="N44" s="325"/>
      <c r="O44" s="325"/>
      <c r="P44" s="325"/>
      <c r="Q44" s="325"/>
      <c r="R44" s="325"/>
      <c r="S44" s="325"/>
      <c r="T44" s="325"/>
      <c r="U44" s="325"/>
      <c r="V44" s="325"/>
      <c r="W44" s="325"/>
      <c r="X44" s="325"/>
      <c r="Y44" s="325"/>
      <c r="Z44" s="325"/>
      <c r="AA44" s="325"/>
      <c r="AB44" s="325"/>
      <c r="AC44" s="141" t="s">
        <v>94</v>
      </c>
      <c r="AD44" s="142"/>
      <c r="AE44" s="142"/>
      <c r="AF44" s="142" t="s">
        <v>103</v>
      </c>
      <c r="AG44" s="142"/>
      <c r="AH44" s="326"/>
    </row>
    <row r="45" spans="1:66" ht="12">
      <c r="A45" s="324" t="s">
        <v>135</v>
      </c>
      <c r="B45" s="325"/>
      <c r="C45" s="325"/>
      <c r="D45" s="325"/>
      <c r="E45" s="325"/>
      <c r="F45" s="325"/>
      <c r="G45" s="325"/>
      <c r="H45" s="325"/>
      <c r="I45" s="325"/>
      <c r="J45" s="325"/>
      <c r="K45" s="325"/>
      <c r="L45" s="325"/>
      <c r="M45" s="325"/>
      <c r="N45" s="325"/>
      <c r="O45" s="325"/>
      <c r="P45" s="325"/>
      <c r="Q45" s="325"/>
      <c r="R45" s="325"/>
      <c r="S45" s="325"/>
      <c r="T45" s="325"/>
      <c r="U45" s="325"/>
      <c r="V45" s="325"/>
      <c r="W45" s="325"/>
      <c r="X45" s="325"/>
      <c r="Y45" s="325"/>
      <c r="Z45" s="325"/>
      <c r="AA45" s="325"/>
      <c r="AB45" s="325"/>
      <c r="AC45" s="141" t="s">
        <v>103</v>
      </c>
      <c r="AD45" s="142"/>
      <c r="AE45" s="142"/>
      <c r="AF45" s="142" t="s">
        <v>94</v>
      </c>
      <c r="AG45" s="142"/>
      <c r="AH45" s="326"/>
    </row>
    <row r="46" spans="1:66" ht="12.6" thickBot="1">
      <c r="A46" s="321" t="s">
        <v>128</v>
      </c>
      <c r="B46" s="322"/>
      <c r="C46" s="322"/>
      <c r="D46" s="322"/>
      <c r="E46" s="322"/>
      <c r="F46" s="322"/>
      <c r="G46" s="322"/>
      <c r="H46" s="322"/>
      <c r="I46" s="322"/>
      <c r="J46" s="322"/>
      <c r="K46" s="322"/>
      <c r="L46" s="322"/>
      <c r="M46" s="322"/>
      <c r="N46" s="322"/>
      <c r="O46" s="322"/>
      <c r="P46" s="322"/>
      <c r="Q46" s="322"/>
      <c r="R46" s="322"/>
      <c r="S46" s="322"/>
      <c r="T46" s="322"/>
      <c r="U46" s="322"/>
      <c r="V46" s="322"/>
      <c r="W46" s="322"/>
      <c r="X46" s="322"/>
      <c r="Y46" s="322"/>
      <c r="Z46" s="322"/>
      <c r="AA46" s="322"/>
      <c r="AB46" s="322"/>
      <c r="AC46" s="149" t="s">
        <v>94</v>
      </c>
      <c r="AD46" s="150"/>
      <c r="AE46" s="150"/>
      <c r="AF46" s="150" t="s">
        <v>94</v>
      </c>
      <c r="AG46" s="150"/>
      <c r="AH46" s="323"/>
    </row>
  </sheetData>
  <sheetProtection selectLockedCells="1"/>
  <mergeCells count="112">
    <mergeCell ref="F10:K10"/>
    <mergeCell ref="L10:AH10"/>
    <mergeCell ref="A11:E11"/>
    <mergeCell ref="F11:U11"/>
    <mergeCell ref="V11:AH11"/>
    <mergeCell ref="A12:E12"/>
    <mergeCell ref="F12:U12"/>
    <mergeCell ref="A1:AH1"/>
    <mergeCell ref="A2:AH2"/>
    <mergeCell ref="R4:V4"/>
    <mergeCell ref="W4:AH4"/>
    <mergeCell ref="A5:S5"/>
    <mergeCell ref="A9:E10"/>
    <mergeCell ref="F9:I9"/>
    <mergeCell ref="J9:Q9"/>
    <mergeCell ref="R9:V9"/>
    <mergeCell ref="W9:AH9"/>
    <mergeCell ref="A15:E15"/>
    <mergeCell ref="F15:Q15"/>
    <mergeCell ref="R15:V15"/>
    <mergeCell ref="W15:AH15"/>
    <mergeCell ref="A16:E16"/>
    <mergeCell ref="F16:G16"/>
    <mergeCell ref="S16:T16"/>
    <mergeCell ref="A13:E13"/>
    <mergeCell ref="F13:Q13"/>
    <mergeCell ref="R13:V13"/>
    <mergeCell ref="W13:AH13"/>
    <mergeCell ref="A14:E14"/>
    <mergeCell ref="F14:Q14"/>
    <mergeCell ref="R14:V14"/>
    <mergeCell ref="W14:AH14"/>
    <mergeCell ref="A19:E20"/>
    <mergeCell ref="F19:K19"/>
    <mergeCell ref="L19:Q19"/>
    <mergeCell ref="R19:W19"/>
    <mergeCell ref="X19:AC20"/>
    <mergeCell ref="AD19:AH20"/>
    <mergeCell ref="F20:K20"/>
    <mergeCell ref="L20:Q20"/>
    <mergeCell ref="R20:W20"/>
    <mergeCell ref="P35:S35"/>
    <mergeCell ref="AD35:AH35"/>
    <mergeCell ref="A36:E36"/>
    <mergeCell ref="F36:I36"/>
    <mergeCell ref="J36:Q36"/>
    <mergeCell ref="R36:U36"/>
    <mergeCell ref="V36:AH36"/>
    <mergeCell ref="H26:Q26"/>
    <mergeCell ref="A32:E35"/>
    <mergeCell ref="F32:S32"/>
    <mergeCell ref="T32:AH32"/>
    <mergeCell ref="F33:O35"/>
    <mergeCell ref="P33:S33"/>
    <mergeCell ref="T33:AC35"/>
    <mergeCell ref="AD33:AH33"/>
    <mergeCell ref="P34:S34"/>
    <mergeCell ref="AD34:AH34"/>
    <mergeCell ref="A30:AC30"/>
    <mergeCell ref="AD30:AH30"/>
    <mergeCell ref="A31:AH31"/>
    <mergeCell ref="AC41:AE41"/>
    <mergeCell ref="AF41:AH41"/>
    <mergeCell ref="A42:AB42"/>
    <mergeCell ref="AC42:AE42"/>
    <mergeCell ref="AF42:AH42"/>
    <mergeCell ref="A43:AB43"/>
    <mergeCell ref="AC43:AE43"/>
    <mergeCell ref="AF43:AH43"/>
    <mergeCell ref="A37:E38"/>
    <mergeCell ref="F37:I37"/>
    <mergeCell ref="J37:AH37"/>
    <mergeCell ref="F38:I38"/>
    <mergeCell ref="J38:AH38"/>
    <mergeCell ref="AC40:AH40"/>
    <mergeCell ref="A46:AB46"/>
    <mergeCell ref="AC46:AE46"/>
    <mergeCell ref="AF46:AH46"/>
    <mergeCell ref="A44:AB44"/>
    <mergeCell ref="AC44:AE44"/>
    <mergeCell ref="AF44:AH44"/>
    <mergeCell ref="A45:AB45"/>
    <mergeCell ref="AC45:AE45"/>
    <mergeCell ref="AF45:AH45"/>
    <mergeCell ref="A21:E21"/>
    <mergeCell ref="F21:J21"/>
    <mergeCell ref="L21:P21"/>
    <mergeCell ref="R21:V21"/>
    <mergeCell ref="X21:AB21"/>
    <mergeCell ref="AD21:AF21"/>
    <mergeCell ref="AG21:AH21"/>
    <mergeCell ref="A22:E22"/>
    <mergeCell ref="F22:J22"/>
    <mergeCell ref="L22:P22"/>
    <mergeCell ref="R22:V22"/>
    <mergeCell ref="X22:AB22"/>
    <mergeCell ref="AD22:AF22"/>
    <mergeCell ref="AG22:AH22"/>
    <mergeCell ref="A23:E23"/>
    <mergeCell ref="F23:J23"/>
    <mergeCell ref="L23:P23"/>
    <mergeCell ref="R23:V23"/>
    <mergeCell ref="X23:AB23"/>
    <mergeCell ref="AD23:AF23"/>
    <mergeCell ref="AG23:AH23"/>
    <mergeCell ref="A24:E24"/>
    <mergeCell ref="F24:J24"/>
    <mergeCell ref="L24:P24"/>
    <mergeCell ref="R24:V24"/>
    <mergeCell ref="X24:AB24"/>
    <mergeCell ref="AD24:AF24"/>
    <mergeCell ref="AG24:AH24"/>
  </mergeCells>
  <phoneticPr fontId="11"/>
  <dataValidations count="6">
    <dataValidation allowBlank="1" showInputMessage="1" showErrorMessage="1" prompt="イ電力使用量内訳表と整合を図ってください。" sqref="F20:K20" xr:uid="{F57415C0-F0F5-42E8-A169-611623846300}"/>
    <dataValidation type="list" allowBlank="1" showInputMessage="1" showErrorMessage="1" prompt="市町名or【県外】_x000a_を選択" sqref="F10:K10" xr:uid="{7706EEFB-4068-443C-AD1F-9E9567D2B2A4}">
      <formula1>$AQ$1:$AQ$20</formula1>
    </dataValidation>
    <dataValidation type="list" allowBlank="1" showInputMessage="1" showErrorMessage="1" prompt="法人、個人事業主_x000a_を選択入力" sqref="W9:AH9" xr:uid="{D4E43A2D-B5B2-43C7-A91B-24083DA10CE3}">
      <formula1>$AS$1:$AS$3</formula1>
    </dataValidation>
    <dataValidation allowBlank="1" showInputMessage="1" showErrorMessage="1" prompt="必須入力。" sqref="F15:Q15 F16:N16 P16:Q16 S16:U16" xr:uid="{31E16031-C1DD-4D94-B0F5-0AD3E3AA767D}"/>
    <dataValidation imeMode="halfKatakana" allowBlank="1" showInputMessage="1" showErrorMessage="1" sqref="J37:AH37" xr:uid="{B4C0E434-45FD-4A7F-AB9D-B13E7533A839}"/>
    <dataValidation allowBlank="1" showInputMessage="1" showErrorMessage="1" prompt="市町名以下の住所を記入_x000a_（県外については、県名からすべて記入）" sqref="L10:AH10" xr:uid="{2C92EAC7-1C56-499A-A3A0-BC6D6F98A77C}"/>
  </dataValidations>
  <printOptions horizontalCentered="1"/>
  <pageMargins left="0.70866141732283472" right="0.70866141732283472" top="0.35433070866141736" bottom="0.35433070866141736" header="0.11811023622047245" footer="0.11811023622047245"/>
  <pageSetup paperSize="9" scale="77" fitToHeight="0"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90113" r:id="rId4" name="Group Box 1">
              <controlPr defaultSize="0" autoFill="0" autoPict="0">
                <anchor moveWithCells="1">
                  <from>
                    <xdr:col>3</xdr:col>
                    <xdr:colOff>190500</xdr:colOff>
                    <xdr:row>14</xdr:row>
                    <xdr:rowOff>190500</xdr:rowOff>
                  </from>
                  <to>
                    <xdr:col>22</xdr:col>
                    <xdr:colOff>60960</xdr:colOff>
                    <xdr:row>15</xdr:row>
                    <xdr:rowOff>137160</xdr:rowOff>
                  </to>
                </anchor>
              </controlPr>
            </control>
          </mc:Choice>
        </mc:AlternateContent>
        <mc:AlternateContent xmlns:mc="http://schemas.openxmlformats.org/markup-compatibility/2006">
          <mc:Choice Requires="x14">
            <control shapeId="90114" r:id="rId5" name="Option Button 2">
              <controlPr defaultSize="0" autoFill="0" autoLine="0" autoPict="0">
                <anchor moveWithCells="1">
                  <from>
                    <xdr:col>5</xdr:col>
                    <xdr:colOff>83820</xdr:colOff>
                    <xdr:row>15</xdr:row>
                    <xdr:rowOff>7620</xdr:rowOff>
                  </from>
                  <to>
                    <xdr:col>7</xdr:col>
                    <xdr:colOff>45720</xdr:colOff>
                    <xdr:row>16</xdr:row>
                    <xdr:rowOff>7620</xdr:rowOff>
                  </to>
                </anchor>
              </controlPr>
            </control>
          </mc:Choice>
        </mc:AlternateContent>
        <mc:AlternateContent xmlns:mc="http://schemas.openxmlformats.org/markup-compatibility/2006">
          <mc:Choice Requires="x14">
            <control shapeId="90115" r:id="rId6" name="Option Button 3">
              <controlPr defaultSize="0" autoFill="0" autoLine="0" autoPict="0">
                <anchor moveWithCells="1">
                  <from>
                    <xdr:col>18</xdr:col>
                    <xdr:colOff>83820</xdr:colOff>
                    <xdr:row>15</xdr:row>
                    <xdr:rowOff>7620</xdr:rowOff>
                  </from>
                  <to>
                    <xdr:col>20</xdr:col>
                    <xdr:colOff>121920</xdr:colOff>
                    <xdr:row>16</xdr:row>
                    <xdr:rowOff>22860</xdr:rowOff>
                  </to>
                </anchor>
              </controlPr>
            </control>
          </mc:Choice>
        </mc:AlternateContent>
        <mc:AlternateContent xmlns:mc="http://schemas.openxmlformats.org/markup-compatibility/2006">
          <mc:Choice Requires="x14">
            <control shapeId="90116" r:id="rId7" name="Check Box 4">
              <controlPr defaultSize="0" autoFill="0" autoLine="0" autoPict="0">
                <anchor moveWithCells="1">
                  <from>
                    <xdr:col>14</xdr:col>
                    <xdr:colOff>144780</xdr:colOff>
                    <xdr:row>31</xdr:row>
                    <xdr:rowOff>121920</xdr:rowOff>
                  </from>
                  <to>
                    <xdr:col>16</xdr:col>
                    <xdr:colOff>45720</xdr:colOff>
                    <xdr:row>33</xdr:row>
                    <xdr:rowOff>45720</xdr:rowOff>
                  </to>
                </anchor>
              </controlPr>
            </control>
          </mc:Choice>
        </mc:AlternateContent>
        <mc:AlternateContent xmlns:mc="http://schemas.openxmlformats.org/markup-compatibility/2006">
          <mc:Choice Requires="x14">
            <control shapeId="90117" r:id="rId8" name="Check Box 5">
              <controlPr defaultSize="0" autoFill="0" autoLine="0" autoPict="0">
                <anchor moveWithCells="1">
                  <from>
                    <xdr:col>14</xdr:col>
                    <xdr:colOff>144780</xdr:colOff>
                    <xdr:row>32</xdr:row>
                    <xdr:rowOff>99060</xdr:rowOff>
                  </from>
                  <to>
                    <xdr:col>16</xdr:col>
                    <xdr:colOff>60960</xdr:colOff>
                    <xdr:row>34</xdr:row>
                    <xdr:rowOff>45720</xdr:rowOff>
                  </to>
                </anchor>
              </controlPr>
            </control>
          </mc:Choice>
        </mc:AlternateContent>
        <mc:AlternateContent xmlns:mc="http://schemas.openxmlformats.org/markup-compatibility/2006">
          <mc:Choice Requires="x14">
            <control shapeId="90118" r:id="rId9" name="Check Box 6">
              <controlPr defaultSize="0" autoFill="0" autoLine="0" autoPict="0">
                <anchor moveWithCells="1">
                  <from>
                    <xdr:col>14</xdr:col>
                    <xdr:colOff>144780</xdr:colOff>
                    <xdr:row>33</xdr:row>
                    <xdr:rowOff>99060</xdr:rowOff>
                  </from>
                  <to>
                    <xdr:col>16</xdr:col>
                    <xdr:colOff>60960</xdr:colOff>
                    <xdr:row>35</xdr:row>
                    <xdr:rowOff>45720</xdr:rowOff>
                  </to>
                </anchor>
              </controlPr>
            </control>
          </mc:Choice>
        </mc:AlternateContent>
        <mc:AlternateContent xmlns:mc="http://schemas.openxmlformats.org/markup-compatibility/2006">
          <mc:Choice Requires="x14">
            <control shapeId="90119" r:id="rId10" name="Check Box 7">
              <controlPr defaultSize="0" autoFill="0" autoLine="0" autoPict="0">
                <anchor moveWithCells="1">
                  <from>
                    <xdr:col>29</xdr:col>
                    <xdr:colOff>99060</xdr:colOff>
                    <xdr:row>31</xdr:row>
                    <xdr:rowOff>137160</xdr:rowOff>
                  </from>
                  <to>
                    <xdr:col>31</xdr:col>
                    <xdr:colOff>0</xdr:colOff>
                    <xdr:row>33</xdr:row>
                    <xdr:rowOff>68580</xdr:rowOff>
                  </to>
                </anchor>
              </controlPr>
            </control>
          </mc:Choice>
        </mc:AlternateContent>
        <mc:AlternateContent xmlns:mc="http://schemas.openxmlformats.org/markup-compatibility/2006">
          <mc:Choice Requires="x14">
            <control shapeId="90120" r:id="rId11" name="Check Box 8">
              <controlPr defaultSize="0" autoFill="0" autoLine="0" autoPict="0">
                <anchor moveWithCells="1">
                  <from>
                    <xdr:col>29</xdr:col>
                    <xdr:colOff>99060</xdr:colOff>
                    <xdr:row>32</xdr:row>
                    <xdr:rowOff>106680</xdr:rowOff>
                  </from>
                  <to>
                    <xdr:col>31</xdr:col>
                    <xdr:colOff>7620</xdr:colOff>
                    <xdr:row>34</xdr:row>
                    <xdr:rowOff>68580</xdr:rowOff>
                  </to>
                </anchor>
              </controlPr>
            </control>
          </mc:Choice>
        </mc:AlternateContent>
        <mc:AlternateContent xmlns:mc="http://schemas.openxmlformats.org/markup-compatibility/2006">
          <mc:Choice Requires="x14">
            <control shapeId="90121" r:id="rId12" name="Check Box 9">
              <controlPr defaultSize="0" autoFill="0" autoLine="0" autoPict="0">
                <anchor moveWithCells="1">
                  <from>
                    <xdr:col>29</xdr:col>
                    <xdr:colOff>99060</xdr:colOff>
                    <xdr:row>33</xdr:row>
                    <xdr:rowOff>106680</xdr:rowOff>
                  </from>
                  <to>
                    <xdr:col>31</xdr:col>
                    <xdr:colOff>7620</xdr:colOff>
                    <xdr:row>35</xdr:row>
                    <xdr:rowOff>68580</xdr:rowOff>
                  </to>
                </anchor>
              </controlPr>
            </control>
          </mc:Choice>
        </mc:AlternateContent>
        <mc:AlternateContent xmlns:mc="http://schemas.openxmlformats.org/markup-compatibility/2006">
          <mc:Choice Requires="x14">
            <control shapeId="90130" r:id="rId13" name="Check Box 18">
              <controlPr defaultSize="0" autoFill="0" autoLine="0" autoPict="0">
                <anchor moveWithCells="1">
                  <from>
                    <xdr:col>30</xdr:col>
                    <xdr:colOff>175260</xdr:colOff>
                    <xdr:row>29</xdr:row>
                    <xdr:rowOff>30480</xdr:rowOff>
                  </from>
                  <to>
                    <xdr:col>32</xdr:col>
                    <xdr:colOff>68580</xdr:colOff>
                    <xdr:row>29</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4D2B9-9128-41AE-BB0F-61A6354B9FDA}">
  <sheetPr>
    <tabColor rgb="FFFFC000"/>
  </sheetPr>
  <dimension ref="A1:AL17"/>
  <sheetViews>
    <sheetView view="pageBreakPreview" topLeftCell="A3" zoomScaleNormal="100" zoomScaleSheetLayoutView="100" workbookViewId="0">
      <selection activeCell="AN25" sqref="AN25"/>
    </sheetView>
  </sheetViews>
  <sheetFormatPr defaultColWidth="1.44140625" defaultRowHeight="19.5" customHeight="1"/>
  <cols>
    <col min="1" max="1" width="1.33203125" style="35" customWidth="1"/>
    <col min="2" max="6" width="2.6640625" style="35" customWidth="1"/>
    <col min="7" max="7" width="5.77734375" style="35" bestFit="1" customWidth="1"/>
    <col min="8" max="8" width="6.88671875" style="35" customWidth="1"/>
    <col min="9" max="11" width="2.6640625" style="35" customWidth="1"/>
    <col min="12" max="12" width="5.77734375" style="35" bestFit="1" customWidth="1"/>
    <col min="13" max="13" width="6.88671875" style="35" customWidth="1"/>
    <col min="14" max="16" width="2.6640625" style="35" customWidth="1"/>
    <col min="17" max="17" width="5.77734375" style="35" bestFit="1" customWidth="1"/>
    <col min="18" max="18" width="6.88671875" style="35" customWidth="1"/>
    <col min="19" max="25" width="2.6640625" style="35" customWidth="1"/>
    <col min="26" max="26" width="3.88671875" style="35" customWidth="1"/>
    <col min="27" max="33" width="2.6640625" style="35" customWidth="1"/>
    <col min="34" max="34" width="1.44140625" style="35" customWidth="1"/>
    <col min="35" max="35" width="2" style="35" customWidth="1"/>
    <col min="36" max="36" width="14.33203125" style="36" hidden="1" customWidth="1"/>
    <col min="37" max="37" width="3.109375" style="35" hidden="1" customWidth="1"/>
    <col min="38" max="38" width="8" style="35" hidden="1" customWidth="1"/>
    <col min="39" max="62" width="8" style="35" customWidth="1"/>
    <col min="63" max="16384" width="1.44140625" style="35"/>
  </cols>
  <sheetData>
    <row r="1" spans="1:36" ht="13.2">
      <c r="A1" s="34" t="s">
        <v>130</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row>
    <row r="2" spans="1:36" ht="41.4" customHeight="1">
      <c r="A2" s="128"/>
      <c r="B2" s="360" t="s">
        <v>195</v>
      </c>
      <c r="C2" s="361"/>
      <c r="D2" s="361"/>
      <c r="E2" s="361"/>
      <c r="F2" s="361"/>
      <c r="G2" s="361"/>
      <c r="H2" s="361"/>
      <c r="I2" s="361"/>
      <c r="J2" s="361"/>
      <c r="K2" s="361"/>
      <c r="L2" s="361"/>
      <c r="M2" s="361"/>
      <c r="N2" s="361"/>
      <c r="O2" s="361"/>
      <c r="P2" s="361"/>
      <c r="Q2" s="361"/>
      <c r="R2" s="361"/>
      <c r="S2" s="361"/>
      <c r="T2" s="361"/>
      <c r="U2" s="361"/>
      <c r="V2" s="361"/>
      <c r="W2" s="361"/>
      <c r="X2" s="361"/>
      <c r="Y2" s="361"/>
      <c r="Z2" s="361"/>
      <c r="AA2" s="362"/>
      <c r="AB2" s="37"/>
      <c r="AC2" s="37"/>
      <c r="AD2" s="37"/>
      <c r="AE2" s="37"/>
      <c r="AF2" s="37"/>
      <c r="AG2" s="37"/>
    </row>
    <row r="3" spans="1:36" ht="26.4" customHeight="1">
      <c r="A3" s="38"/>
      <c r="B3" s="365" t="s">
        <v>102</v>
      </c>
      <c r="C3" s="366"/>
      <c r="D3" s="366"/>
      <c r="E3" s="366"/>
      <c r="F3" s="367"/>
      <c r="G3" s="371" t="s">
        <v>98</v>
      </c>
      <c r="H3" s="372"/>
      <c r="I3" s="372"/>
      <c r="J3" s="372"/>
      <c r="K3" s="372"/>
      <c r="L3" s="371" t="s">
        <v>99</v>
      </c>
      <c r="M3" s="372"/>
      <c r="N3" s="372"/>
      <c r="O3" s="372"/>
      <c r="P3" s="372"/>
      <c r="Q3" s="371" t="s">
        <v>100</v>
      </c>
      <c r="R3" s="372"/>
      <c r="S3" s="372"/>
      <c r="T3" s="372"/>
      <c r="U3" s="373"/>
      <c r="V3" s="374" t="s">
        <v>105</v>
      </c>
      <c r="W3" s="374"/>
      <c r="X3" s="374"/>
      <c r="Y3" s="374"/>
      <c r="Z3" s="374"/>
      <c r="AA3" s="374"/>
      <c r="AB3" s="37"/>
      <c r="AC3" s="37"/>
      <c r="AD3" s="37"/>
      <c r="AE3" s="37"/>
      <c r="AF3" s="37"/>
      <c r="AG3" s="37"/>
      <c r="AJ3" s="35"/>
    </row>
    <row r="4" spans="1:36" ht="40.5" customHeight="1">
      <c r="A4" s="38"/>
      <c r="B4" s="368"/>
      <c r="C4" s="369"/>
      <c r="D4" s="369"/>
      <c r="E4" s="369"/>
      <c r="F4" s="370"/>
      <c r="G4" s="375"/>
      <c r="H4" s="376"/>
      <c r="I4" s="376"/>
      <c r="J4" s="376"/>
      <c r="K4" s="376"/>
      <c r="L4" s="375"/>
      <c r="M4" s="376"/>
      <c r="N4" s="376"/>
      <c r="O4" s="376"/>
      <c r="P4" s="376"/>
      <c r="Q4" s="375"/>
      <c r="R4" s="376"/>
      <c r="S4" s="376"/>
      <c r="T4" s="376"/>
      <c r="U4" s="376"/>
      <c r="V4" s="374"/>
      <c r="W4" s="374"/>
      <c r="X4" s="374"/>
      <c r="Y4" s="374"/>
      <c r="Z4" s="374"/>
      <c r="AA4" s="374"/>
      <c r="AJ4" s="35"/>
    </row>
    <row r="5" spans="1:36" ht="24.9" customHeight="1">
      <c r="A5" s="38"/>
      <c r="B5" s="377" t="s">
        <v>106</v>
      </c>
      <c r="C5" s="378"/>
      <c r="D5" s="378"/>
      <c r="E5" s="378"/>
      <c r="F5" s="379"/>
      <c r="G5" s="39" t="s">
        <v>178</v>
      </c>
      <c r="H5" s="346" t="s">
        <v>108</v>
      </c>
      <c r="I5" s="348" t="s">
        <v>137</v>
      </c>
      <c r="J5" s="349"/>
      <c r="K5" s="350"/>
      <c r="L5" s="39" t="s">
        <v>178</v>
      </c>
      <c r="M5" s="346" t="s">
        <v>108</v>
      </c>
      <c r="N5" s="348" t="s">
        <v>137</v>
      </c>
      <c r="O5" s="349"/>
      <c r="P5" s="350"/>
      <c r="Q5" s="39" t="s">
        <v>178</v>
      </c>
      <c r="R5" s="346" t="s">
        <v>108</v>
      </c>
      <c r="S5" s="348" t="s">
        <v>137</v>
      </c>
      <c r="T5" s="349"/>
      <c r="U5" s="350"/>
      <c r="V5" s="348" t="s">
        <v>137</v>
      </c>
      <c r="W5" s="349"/>
      <c r="X5" s="350"/>
      <c r="Y5" s="348" t="s">
        <v>138</v>
      </c>
      <c r="Z5" s="349"/>
      <c r="AA5" s="350"/>
      <c r="AJ5" s="35"/>
    </row>
    <row r="6" spans="1:36" ht="16.8">
      <c r="A6" s="38"/>
      <c r="B6" s="377"/>
      <c r="C6" s="378"/>
      <c r="D6" s="378"/>
      <c r="E6" s="378"/>
      <c r="F6" s="379"/>
      <c r="G6" s="40" t="s">
        <v>101</v>
      </c>
      <c r="H6" s="347"/>
      <c r="I6" s="351"/>
      <c r="J6" s="352"/>
      <c r="K6" s="353"/>
      <c r="L6" s="40" t="s">
        <v>101</v>
      </c>
      <c r="M6" s="347"/>
      <c r="N6" s="351"/>
      <c r="O6" s="352"/>
      <c r="P6" s="353"/>
      <c r="Q6" s="40" t="s">
        <v>101</v>
      </c>
      <c r="R6" s="347"/>
      <c r="S6" s="351"/>
      <c r="T6" s="352"/>
      <c r="U6" s="353"/>
      <c r="V6" s="351"/>
      <c r="W6" s="352"/>
      <c r="X6" s="353"/>
      <c r="Y6" s="351"/>
      <c r="Z6" s="352"/>
      <c r="AA6" s="353"/>
      <c r="AJ6" s="35"/>
    </row>
    <row r="7" spans="1:36" ht="13.2">
      <c r="A7" s="38"/>
      <c r="B7" s="368"/>
      <c r="C7" s="369"/>
      <c r="D7" s="369"/>
      <c r="E7" s="369"/>
      <c r="F7" s="370"/>
      <c r="G7" s="41"/>
      <c r="H7" s="57" t="s">
        <v>109</v>
      </c>
      <c r="I7" s="354" t="s">
        <v>107</v>
      </c>
      <c r="J7" s="355"/>
      <c r="K7" s="356"/>
      <c r="L7" s="42"/>
      <c r="M7" s="57" t="s">
        <v>109</v>
      </c>
      <c r="N7" s="354" t="s">
        <v>107</v>
      </c>
      <c r="O7" s="355"/>
      <c r="P7" s="356"/>
      <c r="Q7" s="42"/>
      <c r="R7" s="57" t="s">
        <v>109</v>
      </c>
      <c r="S7" s="354" t="s">
        <v>107</v>
      </c>
      <c r="T7" s="355"/>
      <c r="U7" s="356"/>
      <c r="V7" s="354" t="s">
        <v>107</v>
      </c>
      <c r="W7" s="355"/>
      <c r="X7" s="356"/>
      <c r="Y7" s="354" t="s">
        <v>129</v>
      </c>
      <c r="Z7" s="355"/>
      <c r="AA7" s="356"/>
      <c r="AJ7" s="35"/>
    </row>
    <row r="8" spans="1:36" ht="24" customHeight="1">
      <c r="A8" s="38"/>
      <c r="B8" s="340" t="s">
        <v>196</v>
      </c>
      <c r="C8" s="341"/>
      <c r="D8" s="341"/>
      <c r="E8" s="341"/>
      <c r="F8" s="342"/>
      <c r="G8" s="43"/>
      <c r="H8" s="132" t="str">
        <f>IF(G8="","",G8-$G$7)</f>
        <v/>
      </c>
      <c r="I8" s="343"/>
      <c r="J8" s="344"/>
      <c r="K8" s="345"/>
      <c r="L8" s="43"/>
      <c r="M8" s="132" t="str">
        <f>IF(L8="","",L8-$L$7)</f>
        <v/>
      </c>
      <c r="N8" s="343"/>
      <c r="O8" s="344"/>
      <c r="P8" s="345"/>
      <c r="Q8" s="43"/>
      <c r="R8" s="132" t="str">
        <f t="shared" ref="R8:R10" si="0">IF(Q8="","",Q8-$Q$7)</f>
        <v/>
      </c>
      <c r="S8" s="343"/>
      <c r="T8" s="344"/>
      <c r="U8" s="345"/>
      <c r="V8" s="337" t="str">
        <f>IF((I8+N8+S8)=0,"",I8+N8+S8)</f>
        <v/>
      </c>
      <c r="W8" s="338"/>
      <c r="X8" s="339"/>
      <c r="Y8" s="337" t="str">
        <f>IF(V8="","",ROUNDDOWN(IF(V8*1.8&gt;5000000,5000000,V8*1.8), 0))</f>
        <v/>
      </c>
      <c r="Z8" s="338"/>
      <c r="AA8" s="339"/>
    </row>
    <row r="9" spans="1:36" ht="24" customHeight="1">
      <c r="A9" s="38"/>
      <c r="B9" s="340" t="s">
        <v>197</v>
      </c>
      <c r="C9" s="341"/>
      <c r="D9" s="341"/>
      <c r="E9" s="341"/>
      <c r="F9" s="342"/>
      <c r="G9" s="43"/>
      <c r="H9" s="132" t="str">
        <f>IF(G9="","",G9-$G$7)</f>
        <v/>
      </c>
      <c r="I9" s="343"/>
      <c r="J9" s="344"/>
      <c r="K9" s="345"/>
      <c r="L9" s="43"/>
      <c r="M9" s="132" t="str">
        <f>IF(L9="","",L9-$L$7)</f>
        <v/>
      </c>
      <c r="N9" s="343"/>
      <c r="O9" s="344"/>
      <c r="P9" s="345"/>
      <c r="Q9" s="43"/>
      <c r="R9" s="132" t="str">
        <f t="shared" si="0"/>
        <v/>
      </c>
      <c r="S9" s="343"/>
      <c r="T9" s="344"/>
      <c r="U9" s="345"/>
      <c r="V9" s="337" t="str">
        <f>IF((I9+N9+S9)=0,"",I9+N9+S9)</f>
        <v/>
      </c>
      <c r="W9" s="338"/>
      <c r="X9" s="339"/>
      <c r="Y9" s="337" t="str">
        <f>IF(V9="","",ROUNDDOWN(IF(V9*2.3&gt;5000000,5000000,V9*2.3), 0))</f>
        <v/>
      </c>
      <c r="Z9" s="338"/>
      <c r="AA9" s="339"/>
    </row>
    <row r="10" spans="1:36" ht="24" customHeight="1" thickBot="1">
      <c r="A10" s="38"/>
      <c r="B10" s="340" t="s">
        <v>198</v>
      </c>
      <c r="C10" s="341"/>
      <c r="D10" s="341"/>
      <c r="E10" s="341"/>
      <c r="F10" s="342"/>
      <c r="G10" s="43"/>
      <c r="H10" s="132" t="str">
        <f>IF(G10="","",G10-$G$7)</f>
        <v/>
      </c>
      <c r="I10" s="343"/>
      <c r="J10" s="344"/>
      <c r="K10" s="345"/>
      <c r="L10" s="43"/>
      <c r="M10" s="132" t="str">
        <f>IF(L10="","",L10-$L$7)</f>
        <v/>
      </c>
      <c r="N10" s="343"/>
      <c r="O10" s="344"/>
      <c r="P10" s="345"/>
      <c r="Q10" s="43"/>
      <c r="R10" s="132" t="str">
        <f t="shared" si="0"/>
        <v/>
      </c>
      <c r="S10" s="343"/>
      <c r="T10" s="344"/>
      <c r="U10" s="345"/>
      <c r="V10" s="337" t="str">
        <f>IF((I10+N10+S10)=0,"",I10+N10+S10)</f>
        <v/>
      </c>
      <c r="W10" s="338"/>
      <c r="X10" s="339"/>
      <c r="Y10" s="337" t="str">
        <f>IF(V10="","",ROUNDDOWN(IF(V10*1.8&gt;5000000,5000000,V10*1.8), 0))</f>
        <v/>
      </c>
      <c r="Z10" s="338"/>
      <c r="AA10" s="339"/>
    </row>
    <row r="11" spans="1:36" ht="24" customHeight="1" thickBot="1">
      <c r="A11" s="38"/>
      <c r="B11" s="334" t="s">
        <v>105</v>
      </c>
      <c r="C11" s="335"/>
      <c r="D11" s="335"/>
      <c r="E11" s="335"/>
      <c r="F11" s="336"/>
      <c r="G11" s="133" t="s">
        <v>103</v>
      </c>
      <c r="H11" s="134" t="s">
        <v>103</v>
      </c>
      <c r="I11" s="337" t="str">
        <f>IF(SUM(I8:K10)=0,"",SUM(I8:K10))</f>
        <v/>
      </c>
      <c r="J11" s="338"/>
      <c r="K11" s="339"/>
      <c r="L11" s="133" t="s">
        <v>103</v>
      </c>
      <c r="M11" s="134" t="s">
        <v>103</v>
      </c>
      <c r="N11" s="337" t="str">
        <f>IF(SUM(N8:P10)=0,"",SUM(N8:P10))</f>
        <v/>
      </c>
      <c r="O11" s="338"/>
      <c r="P11" s="339"/>
      <c r="Q11" s="133" t="s">
        <v>103</v>
      </c>
      <c r="R11" s="134" t="s">
        <v>103</v>
      </c>
      <c r="S11" s="337" t="str">
        <f>IF(SUM(S8:U10)=0,"",SUM(S8:U10))</f>
        <v/>
      </c>
      <c r="T11" s="338"/>
      <c r="U11" s="339"/>
      <c r="V11" s="337" t="str">
        <f>IF(AND(I11="",N11="",S11=""),"",SUM(I11,N11,S11))</f>
        <v/>
      </c>
      <c r="W11" s="338"/>
      <c r="X11" s="338"/>
      <c r="Y11" s="357" t="str">
        <f>IF(V11="","",ROUNDDOWN(SUM(Y8:AA10),0))</f>
        <v/>
      </c>
      <c r="Z11" s="358"/>
      <c r="AA11" s="359"/>
      <c r="AB11" s="37"/>
      <c r="AC11" s="37"/>
      <c r="AD11" s="37"/>
      <c r="AE11" s="37"/>
      <c r="AF11" s="37"/>
      <c r="AG11" s="37"/>
    </row>
    <row r="12" spans="1:36" ht="13.2">
      <c r="A12" s="38"/>
      <c r="B12" s="73" t="s">
        <v>190</v>
      </c>
      <c r="C12" s="115"/>
      <c r="D12" s="115"/>
      <c r="E12" s="115"/>
      <c r="F12" s="115"/>
      <c r="G12" s="115"/>
      <c r="H12" s="115"/>
      <c r="I12" s="115"/>
      <c r="J12" s="115"/>
      <c r="K12" s="115"/>
      <c r="L12" s="115"/>
      <c r="M12" s="115"/>
      <c r="N12" s="115"/>
      <c r="O12" s="115"/>
      <c r="P12" s="115"/>
      <c r="Q12" s="115"/>
      <c r="R12" s="115"/>
      <c r="S12" s="44"/>
      <c r="T12" s="44"/>
      <c r="U12" s="44"/>
      <c r="V12" s="115"/>
      <c r="W12" s="115"/>
      <c r="X12" s="115"/>
      <c r="Y12" s="37"/>
      <c r="Z12" s="37"/>
      <c r="AA12" s="72"/>
      <c r="AB12" s="37"/>
      <c r="AC12" s="37"/>
      <c r="AD12" s="37"/>
      <c r="AE12" s="37"/>
      <c r="AF12" s="37"/>
      <c r="AG12" s="37"/>
    </row>
    <row r="13" spans="1:36" ht="13.2">
      <c r="A13" s="38"/>
      <c r="B13" s="73" t="s">
        <v>179</v>
      </c>
      <c r="C13" s="115"/>
      <c r="D13" s="115"/>
      <c r="E13" s="115"/>
      <c r="F13" s="115"/>
      <c r="G13" s="115"/>
      <c r="H13" s="115"/>
      <c r="I13" s="115"/>
      <c r="J13" s="115"/>
      <c r="K13" s="115"/>
      <c r="L13" s="115"/>
      <c r="M13" s="115"/>
      <c r="N13" s="115"/>
      <c r="O13" s="115"/>
      <c r="P13" s="115"/>
      <c r="Q13" s="115"/>
      <c r="R13" s="115"/>
      <c r="S13" s="44"/>
      <c r="T13" s="44"/>
      <c r="U13" s="44"/>
      <c r="V13" s="115"/>
      <c r="W13" s="115"/>
      <c r="X13" s="115"/>
      <c r="Y13" s="37"/>
      <c r="Z13" s="37"/>
      <c r="AA13" s="72"/>
      <c r="AB13" s="37"/>
      <c r="AC13" s="37"/>
      <c r="AD13" s="37"/>
      <c r="AE13" s="37"/>
      <c r="AF13" s="37"/>
      <c r="AG13" s="37"/>
    </row>
    <row r="14" spans="1:36" ht="13.2">
      <c r="A14" s="38"/>
      <c r="D14" s="115"/>
      <c r="E14" s="115"/>
      <c r="F14" s="115"/>
      <c r="G14" s="115"/>
      <c r="H14" s="115"/>
      <c r="I14" s="115"/>
      <c r="J14" s="115"/>
      <c r="K14" s="115"/>
      <c r="L14" s="115"/>
      <c r="M14" s="115"/>
      <c r="N14" s="115"/>
      <c r="O14" s="115"/>
      <c r="P14" s="115"/>
      <c r="Q14" s="115"/>
      <c r="R14" s="115"/>
      <c r="S14" s="44"/>
      <c r="T14" s="44"/>
      <c r="U14" s="44"/>
      <c r="V14" s="115"/>
      <c r="W14" s="115"/>
      <c r="X14" s="115"/>
      <c r="Y14" s="37"/>
      <c r="Z14" s="37"/>
      <c r="AA14" s="72"/>
      <c r="AB14" s="37"/>
      <c r="AC14" s="37"/>
      <c r="AD14" s="37"/>
      <c r="AE14" s="37"/>
      <c r="AF14" s="37"/>
      <c r="AG14" s="37"/>
    </row>
    <row r="15" spans="1:36" ht="6.9" customHeight="1">
      <c r="A15" s="38"/>
      <c r="B15" s="115"/>
      <c r="C15" s="115"/>
      <c r="D15" s="115"/>
      <c r="E15" s="115"/>
      <c r="F15" s="115"/>
      <c r="G15" s="115"/>
      <c r="H15" s="115"/>
      <c r="I15" s="115"/>
      <c r="J15" s="115"/>
      <c r="K15" s="115"/>
      <c r="L15" s="115"/>
      <c r="M15" s="115"/>
      <c r="N15" s="115"/>
      <c r="O15" s="115"/>
      <c r="P15" s="115"/>
      <c r="Q15" s="115"/>
      <c r="R15" s="115"/>
      <c r="S15" s="44"/>
      <c r="T15" s="44"/>
      <c r="U15" s="44"/>
      <c r="V15" s="115"/>
      <c r="W15" s="115"/>
      <c r="X15" s="115"/>
      <c r="Y15" s="37"/>
      <c r="Z15" s="37"/>
      <c r="AA15" s="72"/>
      <c r="AB15" s="37"/>
      <c r="AC15" s="37"/>
      <c r="AD15" s="37"/>
      <c r="AE15" s="37"/>
      <c r="AF15" s="37"/>
      <c r="AG15" s="37"/>
    </row>
    <row r="16" spans="1:36" s="50" customFormat="1" ht="21" customHeight="1">
      <c r="A16" s="45" t="s">
        <v>52</v>
      </c>
      <c r="B16" s="45"/>
      <c r="C16" s="116" t="s">
        <v>131</v>
      </c>
      <c r="D16" s="46"/>
      <c r="E16" s="45"/>
      <c r="G16" s="47"/>
      <c r="H16" s="47"/>
      <c r="I16" s="48"/>
      <c r="J16" s="48"/>
      <c r="K16" s="48"/>
      <c r="L16" s="47"/>
      <c r="M16" s="47"/>
      <c r="N16" s="48"/>
      <c r="O16" s="48"/>
      <c r="P16" s="48"/>
      <c r="Q16" s="47"/>
      <c r="R16" s="47"/>
      <c r="S16" s="48"/>
      <c r="T16" s="48"/>
      <c r="U16" s="48"/>
      <c r="V16" s="48"/>
      <c r="W16" s="48"/>
      <c r="X16" s="48"/>
      <c r="Y16" s="48"/>
      <c r="Z16" s="48"/>
      <c r="AA16" s="48"/>
      <c r="AB16" s="48"/>
      <c r="AC16" s="49"/>
      <c r="AD16" s="49"/>
      <c r="AE16" s="49"/>
      <c r="AF16" s="49"/>
      <c r="AG16" s="49"/>
      <c r="AH16" s="49"/>
      <c r="AJ16" s="51"/>
    </row>
    <row r="17" spans="1:36" s="53" customFormat="1" ht="53.25" customHeight="1">
      <c r="A17" s="46" t="s">
        <v>52</v>
      </c>
      <c r="B17" s="46"/>
      <c r="C17" s="46"/>
      <c r="D17" s="46"/>
      <c r="E17" s="46"/>
      <c r="F17" s="52"/>
      <c r="G17" s="52"/>
      <c r="H17" s="52"/>
      <c r="I17" s="52"/>
      <c r="J17" s="52"/>
      <c r="K17" s="52"/>
      <c r="L17" s="55"/>
      <c r="M17" s="363" t="s">
        <v>104</v>
      </c>
      <c r="N17" s="363"/>
      <c r="O17" s="364"/>
      <c r="P17" s="364"/>
      <c r="Q17" s="364"/>
      <c r="R17" s="364"/>
      <c r="S17" s="364"/>
      <c r="T17" s="364"/>
      <c r="U17" s="364"/>
      <c r="V17" s="364"/>
      <c r="W17" s="364"/>
      <c r="X17" s="364"/>
      <c r="Y17" s="364"/>
      <c r="Z17" s="364"/>
      <c r="AA17" s="364"/>
      <c r="AB17" s="56"/>
      <c r="AC17" s="56"/>
      <c r="AD17" s="56"/>
      <c r="AE17" s="56"/>
      <c r="AF17" s="56"/>
      <c r="AG17" s="56"/>
      <c r="AH17" s="421"/>
      <c r="AJ17" s="54"/>
    </row>
  </sheetData>
  <sheetProtection selectLockedCells="1"/>
  <mergeCells count="49">
    <mergeCell ref="B2:AA2"/>
    <mergeCell ref="M17:N17"/>
    <mergeCell ref="O17:AA17"/>
    <mergeCell ref="R5:R6"/>
    <mergeCell ref="S5:U6"/>
    <mergeCell ref="V5:X6"/>
    <mergeCell ref="Y5:AA6"/>
    <mergeCell ref="B3:F4"/>
    <mergeCell ref="G3:K3"/>
    <mergeCell ref="L3:P3"/>
    <mergeCell ref="Q3:U3"/>
    <mergeCell ref="V3:AA4"/>
    <mergeCell ref="G4:K4"/>
    <mergeCell ref="L4:P4"/>
    <mergeCell ref="Q4:U4"/>
    <mergeCell ref="B5:F7"/>
    <mergeCell ref="B8:F8"/>
    <mergeCell ref="I8:K8"/>
    <mergeCell ref="N8:P8"/>
    <mergeCell ref="S8:U8"/>
    <mergeCell ref="V8:X8"/>
    <mergeCell ref="B9:F9"/>
    <mergeCell ref="I9:K9"/>
    <mergeCell ref="N9:P9"/>
    <mergeCell ref="S9:U9"/>
    <mergeCell ref="V9:X9"/>
    <mergeCell ref="V10:X10"/>
    <mergeCell ref="V11:X11"/>
    <mergeCell ref="H5:H6"/>
    <mergeCell ref="I5:K6"/>
    <mergeCell ref="Y8:AA8"/>
    <mergeCell ref="Y9:AA9"/>
    <mergeCell ref="M5:M6"/>
    <mergeCell ref="N5:P6"/>
    <mergeCell ref="V7:X7"/>
    <mergeCell ref="Y7:AA7"/>
    <mergeCell ref="I7:K7"/>
    <mergeCell ref="N7:P7"/>
    <mergeCell ref="S7:U7"/>
    <mergeCell ref="Y10:AA10"/>
    <mergeCell ref="Y11:AA11"/>
    <mergeCell ref="B11:F11"/>
    <mergeCell ref="I11:K11"/>
    <mergeCell ref="N11:P11"/>
    <mergeCell ref="S11:U11"/>
    <mergeCell ref="B10:F10"/>
    <mergeCell ref="I10:K10"/>
    <mergeCell ref="N10:P10"/>
    <mergeCell ref="S10:U10"/>
  </mergeCells>
  <phoneticPr fontId="11"/>
  <conditionalFormatting sqref="G9:H10">
    <cfRule type="expression" dxfId="11" priority="6">
      <formula>$H$8&gt;=1</formula>
    </cfRule>
  </conditionalFormatting>
  <conditionalFormatting sqref="G10:H10">
    <cfRule type="expression" dxfId="10" priority="5">
      <formula>$H$9&gt;=1</formula>
    </cfRule>
  </conditionalFormatting>
  <conditionalFormatting sqref="L9:M10">
    <cfRule type="expression" dxfId="9" priority="4">
      <formula>$M$8&gt;=1</formula>
    </cfRule>
  </conditionalFormatting>
  <conditionalFormatting sqref="L10:M10">
    <cfRule type="expression" dxfId="8" priority="3">
      <formula>$M$9&gt;=1</formula>
    </cfRule>
  </conditionalFormatting>
  <conditionalFormatting sqref="Q9:R10">
    <cfRule type="expression" dxfId="7" priority="2">
      <formula>$R$8&gt;=1</formula>
    </cfRule>
  </conditionalFormatting>
  <conditionalFormatting sqref="Q10:R10">
    <cfRule type="expression" dxfId="6" priority="1">
      <formula>$R$9&gt;=1</formula>
    </cfRule>
  </conditionalFormatting>
  <dataValidations count="1">
    <dataValidation type="list" allowBlank="1" showInputMessage="1" showErrorMessage="1" sqref="V12:W15" xr:uid="{188B316C-D7FE-4599-978E-6188D7B02A38}">
      <formula1>#REF!</formula1>
    </dataValidation>
  </dataValidations>
  <printOptions horizontalCentered="1"/>
  <pageMargins left="0.51181102362204722" right="0.51181102362204722" top="0.74803149606299213" bottom="0.74803149606299213" header="0.11811023622047245" footer="0.11811023622047245"/>
  <pageSetup paperSize="9" orientation="portrait" cellComments="asDisplayed"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BDB70-0AFE-440C-86C6-257D3CB0A341}">
  <sheetPr>
    <pageSetUpPr fitToPage="1"/>
  </sheetPr>
  <dimension ref="A1:AL17"/>
  <sheetViews>
    <sheetView view="pageBreakPreview" zoomScaleNormal="100" zoomScaleSheetLayoutView="100" workbookViewId="0">
      <selection activeCell="A2" sqref="A2:AA2"/>
    </sheetView>
  </sheetViews>
  <sheetFormatPr defaultColWidth="1.44140625" defaultRowHeight="19.5" customHeight="1"/>
  <cols>
    <col min="1" max="1" width="1.33203125" style="35" customWidth="1"/>
    <col min="2" max="6" width="2.6640625" style="35" customWidth="1"/>
    <col min="7" max="7" width="5.77734375" style="35" bestFit="1" customWidth="1"/>
    <col min="8" max="8" width="6.88671875" style="35" customWidth="1"/>
    <col min="9" max="11" width="2.6640625" style="35" customWidth="1"/>
    <col min="12" max="12" width="5.77734375" style="35" bestFit="1" customWidth="1"/>
    <col min="13" max="13" width="6.88671875" style="35" customWidth="1"/>
    <col min="14" max="16" width="2.6640625" style="35" customWidth="1"/>
    <col min="17" max="17" width="5.77734375" style="35" bestFit="1" customWidth="1"/>
    <col min="18" max="18" width="6.88671875" style="35" customWidth="1"/>
    <col min="19" max="25" width="2.6640625" style="35" customWidth="1"/>
    <col min="26" max="26" width="3.88671875" style="35" customWidth="1"/>
    <col min="27" max="33" width="2.6640625" style="35" customWidth="1"/>
    <col min="34" max="34" width="1.44140625" style="35" customWidth="1"/>
    <col min="35" max="35" width="2" style="35" customWidth="1"/>
    <col min="36" max="36" width="14.33203125" style="36" hidden="1" customWidth="1"/>
    <col min="37" max="37" width="3.109375" style="35" hidden="1" customWidth="1"/>
    <col min="38" max="38" width="8" style="35" hidden="1" customWidth="1"/>
    <col min="39" max="62" width="8" style="35" customWidth="1"/>
    <col min="63" max="16384" width="1.44140625" style="35"/>
  </cols>
  <sheetData>
    <row r="1" spans="1:36" ht="13.2">
      <c r="A1" s="34" t="s">
        <v>130</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row>
    <row r="2" spans="1:36" ht="41.4" customHeight="1">
      <c r="A2" s="386" t="s">
        <v>195</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7"/>
      <c r="AC2" s="37"/>
      <c r="AD2" s="37"/>
      <c r="AE2" s="37"/>
      <c r="AF2" s="37"/>
      <c r="AG2" s="37"/>
    </row>
    <row r="3" spans="1:36" ht="26.4" customHeight="1">
      <c r="A3" s="38"/>
      <c r="B3" s="365" t="s">
        <v>102</v>
      </c>
      <c r="C3" s="366"/>
      <c r="D3" s="366"/>
      <c r="E3" s="366"/>
      <c r="F3" s="367"/>
      <c r="G3" s="371" t="s">
        <v>98</v>
      </c>
      <c r="H3" s="372"/>
      <c r="I3" s="372"/>
      <c r="J3" s="372"/>
      <c r="K3" s="372"/>
      <c r="L3" s="371" t="s">
        <v>99</v>
      </c>
      <c r="M3" s="372"/>
      <c r="N3" s="372"/>
      <c r="O3" s="372"/>
      <c r="P3" s="372"/>
      <c r="Q3" s="371" t="s">
        <v>100</v>
      </c>
      <c r="R3" s="372"/>
      <c r="S3" s="372"/>
      <c r="T3" s="372"/>
      <c r="U3" s="373"/>
      <c r="V3" s="374" t="s">
        <v>105</v>
      </c>
      <c r="W3" s="374"/>
      <c r="X3" s="374"/>
      <c r="Y3" s="374"/>
      <c r="Z3" s="374"/>
      <c r="AA3" s="374"/>
      <c r="AB3" s="37"/>
      <c r="AC3" s="37"/>
      <c r="AD3" s="37"/>
      <c r="AE3" s="37"/>
      <c r="AF3" s="37"/>
      <c r="AG3" s="37"/>
      <c r="AJ3" s="35"/>
    </row>
    <row r="4" spans="1:36" ht="40.5" customHeight="1">
      <c r="A4" s="38"/>
      <c r="B4" s="368"/>
      <c r="C4" s="369"/>
      <c r="D4" s="369"/>
      <c r="E4" s="369"/>
      <c r="F4" s="370"/>
      <c r="G4" s="375" t="s">
        <v>167</v>
      </c>
      <c r="H4" s="376"/>
      <c r="I4" s="376"/>
      <c r="J4" s="376"/>
      <c r="K4" s="376"/>
      <c r="L4" s="375"/>
      <c r="M4" s="376"/>
      <c r="N4" s="376"/>
      <c r="O4" s="376"/>
      <c r="P4" s="376"/>
      <c r="Q4" s="375"/>
      <c r="R4" s="376"/>
      <c r="S4" s="376"/>
      <c r="T4" s="376"/>
      <c r="U4" s="376"/>
      <c r="V4" s="374"/>
      <c r="W4" s="374"/>
      <c r="X4" s="374"/>
      <c r="Y4" s="374"/>
      <c r="Z4" s="374"/>
      <c r="AA4" s="374"/>
      <c r="AJ4" s="35"/>
    </row>
    <row r="5" spans="1:36" ht="24.9" customHeight="1">
      <c r="A5" s="38"/>
      <c r="B5" s="377" t="s">
        <v>106</v>
      </c>
      <c r="C5" s="378"/>
      <c r="D5" s="378"/>
      <c r="E5" s="378"/>
      <c r="F5" s="379"/>
      <c r="G5" s="39" t="s">
        <v>178</v>
      </c>
      <c r="H5" s="346" t="s">
        <v>108</v>
      </c>
      <c r="I5" s="348" t="s">
        <v>137</v>
      </c>
      <c r="J5" s="349"/>
      <c r="K5" s="350"/>
      <c r="L5" s="39" t="s">
        <v>178</v>
      </c>
      <c r="M5" s="346" t="s">
        <v>108</v>
      </c>
      <c r="N5" s="348" t="s">
        <v>137</v>
      </c>
      <c r="O5" s="349"/>
      <c r="P5" s="350"/>
      <c r="Q5" s="39" t="s">
        <v>178</v>
      </c>
      <c r="R5" s="346" t="s">
        <v>108</v>
      </c>
      <c r="S5" s="348" t="s">
        <v>137</v>
      </c>
      <c r="T5" s="349"/>
      <c r="U5" s="350"/>
      <c r="V5" s="348" t="s">
        <v>137</v>
      </c>
      <c r="W5" s="349"/>
      <c r="X5" s="350"/>
      <c r="Y5" s="348" t="s">
        <v>138</v>
      </c>
      <c r="Z5" s="349"/>
      <c r="AA5" s="350"/>
      <c r="AJ5" s="35"/>
    </row>
    <row r="6" spans="1:36" ht="16.8">
      <c r="A6" s="38"/>
      <c r="B6" s="377"/>
      <c r="C6" s="378"/>
      <c r="D6" s="378"/>
      <c r="E6" s="378"/>
      <c r="F6" s="379"/>
      <c r="G6" s="40" t="s">
        <v>101</v>
      </c>
      <c r="H6" s="347"/>
      <c r="I6" s="351"/>
      <c r="J6" s="352"/>
      <c r="K6" s="353"/>
      <c r="L6" s="40" t="s">
        <v>101</v>
      </c>
      <c r="M6" s="347"/>
      <c r="N6" s="351"/>
      <c r="O6" s="352"/>
      <c r="P6" s="353"/>
      <c r="Q6" s="40" t="s">
        <v>101</v>
      </c>
      <c r="R6" s="347"/>
      <c r="S6" s="351"/>
      <c r="T6" s="352"/>
      <c r="U6" s="353"/>
      <c r="V6" s="351"/>
      <c r="W6" s="352"/>
      <c r="X6" s="353"/>
      <c r="Y6" s="351"/>
      <c r="Z6" s="352"/>
      <c r="AA6" s="353"/>
      <c r="AJ6" s="35"/>
    </row>
    <row r="7" spans="1:36" ht="13.2">
      <c r="A7" s="38"/>
      <c r="B7" s="368"/>
      <c r="C7" s="369"/>
      <c r="D7" s="369"/>
      <c r="E7" s="369"/>
      <c r="F7" s="370"/>
      <c r="G7" s="41">
        <v>13.7</v>
      </c>
      <c r="H7" s="57" t="s">
        <v>109</v>
      </c>
      <c r="I7" s="354" t="s">
        <v>107</v>
      </c>
      <c r="J7" s="355"/>
      <c r="K7" s="356"/>
      <c r="L7" s="42"/>
      <c r="M7" s="57" t="s">
        <v>109</v>
      </c>
      <c r="N7" s="354" t="s">
        <v>107</v>
      </c>
      <c r="O7" s="355"/>
      <c r="P7" s="356"/>
      <c r="Q7" s="42"/>
      <c r="R7" s="57" t="s">
        <v>109</v>
      </c>
      <c r="S7" s="354" t="s">
        <v>107</v>
      </c>
      <c r="T7" s="355"/>
      <c r="U7" s="356"/>
      <c r="V7" s="354" t="s">
        <v>107</v>
      </c>
      <c r="W7" s="355"/>
      <c r="X7" s="356"/>
      <c r="Y7" s="354" t="s">
        <v>129</v>
      </c>
      <c r="Z7" s="355"/>
      <c r="AA7" s="356"/>
      <c r="AJ7" s="35"/>
    </row>
    <row r="8" spans="1:36" ht="24" customHeight="1">
      <c r="A8" s="38"/>
      <c r="B8" s="340" t="s">
        <v>196</v>
      </c>
      <c r="C8" s="341"/>
      <c r="D8" s="341"/>
      <c r="E8" s="341"/>
      <c r="F8" s="342"/>
      <c r="G8" s="43">
        <v>27.9</v>
      </c>
      <c r="H8" s="132">
        <f>IF(G8="","",G8-$G$7)</f>
        <v>14.2</v>
      </c>
      <c r="I8" s="343">
        <v>1998</v>
      </c>
      <c r="J8" s="344"/>
      <c r="K8" s="345"/>
      <c r="L8" s="43"/>
      <c r="M8" s="132" t="str">
        <f t="shared" ref="M8" si="0">IF(L8="","",L8-$L$7)</f>
        <v/>
      </c>
      <c r="N8" s="343"/>
      <c r="O8" s="344"/>
      <c r="P8" s="345"/>
      <c r="Q8" s="43"/>
      <c r="R8" s="132" t="str">
        <f t="shared" ref="R8:R10" si="1">IF(Q8="","",Q8-$Q$7)</f>
        <v/>
      </c>
      <c r="S8" s="343"/>
      <c r="T8" s="344"/>
      <c r="U8" s="345"/>
      <c r="V8" s="337">
        <f>IF((I8+N8+S8)=0,"",I8+N8+S8)</f>
        <v>1998</v>
      </c>
      <c r="W8" s="338"/>
      <c r="X8" s="339"/>
      <c r="Y8" s="383">
        <f>IF(V8="","",ROUNDDOWN(IF(V8*1.8&gt;5000000,5000000,V8*1.8), 0))</f>
        <v>3596</v>
      </c>
      <c r="Z8" s="384"/>
      <c r="AA8" s="385"/>
    </row>
    <row r="9" spans="1:36" ht="24" customHeight="1">
      <c r="A9" s="38"/>
      <c r="B9" s="340" t="s">
        <v>197</v>
      </c>
      <c r="C9" s="341"/>
      <c r="D9" s="341"/>
      <c r="E9" s="341"/>
      <c r="F9" s="342"/>
      <c r="G9" s="43"/>
      <c r="H9" s="132" t="str">
        <f>IF(G9="","",G9-$G$7)</f>
        <v/>
      </c>
      <c r="I9" s="343">
        <v>2012</v>
      </c>
      <c r="J9" s="344"/>
      <c r="K9" s="345"/>
      <c r="L9" s="43"/>
      <c r="M9" s="132" t="str">
        <f>IF(L9="","",L9-$L$7)</f>
        <v/>
      </c>
      <c r="N9" s="343"/>
      <c r="O9" s="344"/>
      <c r="P9" s="345"/>
      <c r="Q9" s="43"/>
      <c r="R9" s="132" t="str">
        <f t="shared" si="1"/>
        <v/>
      </c>
      <c r="S9" s="343"/>
      <c r="T9" s="344"/>
      <c r="U9" s="345"/>
      <c r="V9" s="337">
        <f>IF((I9+N9+S9)=0,"",I9+N9+S9)</f>
        <v>2012</v>
      </c>
      <c r="W9" s="338"/>
      <c r="X9" s="339"/>
      <c r="Y9" s="383">
        <f>IF(V9="","",ROUNDDOWN(IF(V9*2.3&gt;5000000,5000000,V9*2.3), 0))</f>
        <v>4627</v>
      </c>
      <c r="Z9" s="384"/>
      <c r="AA9" s="385"/>
      <c r="AB9" s="37"/>
      <c r="AC9" s="37"/>
      <c r="AD9" s="37"/>
      <c r="AE9" s="37"/>
      <c r="AF9" s="37"/>
      <c r="AG9" s="37"/>
    </row>
    <row r="10" spans="1:36" ht="24" customHeight="1" thickBot="1">
      <c r="A10" s="38"/>
      <c r="B10" s="340" t="s">
        <v>198</v>
      </c>
      <c r="C10" s="341"/>
      <c r="D10" s="341"/>
      <c r="E10" s="341"/>
      <c r="F10" s="342"/>
      <c r="G10" s="43"/>
      <c r="H10" s="132" t="str">
        <f>IF(G10="","",G10-$G$7)</f>
        <v/>
      </c>
      <c r="I10" s="343">
        <v>2134</v>
      </c>
      <c r="J10" s="344"/>
      <c r="K10" s="345"/>
      <c r="L10" s="43"/>
      <c r="M10" s="132" t="str">
        <f>IF(L10="","",L10-$L$7)</f>
        <v/>
      </c>
      <c r="N10" s="343"/>
      <c r="O10" s="344"/>
      <c r="P10" s="345"/>
      <c r="Q10" s="43"/>
      <c r="R10" s="132" t="str">
        <f t="shared" si="1"/>
        <v/>
      </c>
      <c r="S10" s="343"/>
      <c r="T10" s="344"/>
      <c r="U10" s="345"/>
      <c r="V10" s="337">
        <f>IF((I10+N10+S10)=0,"",I10+N10+S10)</f>
        <v>2134</v>
      </c>
      <c r="W10" s="338"/>
      <c r="X10" s="339"/>
      <c r="Y10" s="383">
        <f>IF(V10="","",ROUNDDOWN(IF(V10*1.8&gt;5000000,5000000,V10*1.8), 0))</f>
        <v>3841</v>
      </c>
      <c r="Z10" s="384"/>
      <c r="AA10" s="385"/>
      <c r="AB10" s="37"/>
      <c r="AC10" s="37"/>
      <c r="AD10" s="37"/>
      <c r="AE10" s="37"/>
      <c r="AF10" s="37"/>
      <c r="AG10" s="37"/>
    </row>
    <row r="11" spans="1:36" ht="24" customHeight="1" thickBot="1">
      <c r="A11" s="38"/>
      <c r="B11" s="334" t="s">
        <v>105</v>
      </c>
      <c r="C11" s="335"/>
      <c r="D11" s="335"/>
      <c r="E11" s="335"/>
      <c r="F11" s="336"/>
      <c r="G11" s="133" t="s">
        <v>103</v>
      </c>
      <c r="H11" s="134" t="s">
        <v>103</v>
      </c>
      <c r="I11" s="337">
        <f>IF(SUM(I8:K10)=0,"",SUM(I8:K10))</f>
        <v>6144</v>
      </c>
      <c r="J11" s="338"/>
      <c r="K11" s="339"/>
      <c r="L11" s="133" t="s">
        <v>103</v>
      </c>
      <c r="M11" s="134" t="s">
        <v>103</v>
      </c>
      <c r="N11" s="337" t="str">
        <f>IF(SUM(N8:P10)=0,"",SUM(N8:P10))</f>
        <v/>
      </c>
      <c r="O11" s="338"/>
      <c r="P11" s="339"/>
      <c r="Q11" s="133" t="s">
        <v>103</v>
      </c>
      <c r="R11" s="134" t="s">
        <v>103</v>
      </c>
      <c r="S11" s="337" t="str">
        <f>IF(SUM(S8:U10)=0,"",SUM(S8:U10))</f>
        <v/>
      </c>
      <c r="T11" s="338"/>
      <c r="U11" s="339"/>
      <c r="V11" s="337">
        <f>IF(AND(I11="",N11="",S11=""),"",SUM(I11,N11,S11))</f>
        <v>6144</v>
      </c>
      <c r="W11" s="338"/>
      <c r="X11" s="338"/>
      <c r="Y11" s="380">
        <f>IF(V11="","",ROUNDDOWN(SUM(Y8:AA10),0))</f>
        <v>12064</v>
      </c>
      <c r="Z11" s="381"/>
      <c r="AA11" s="382"/>
      <c r="AB11" s="37"/>
      <c r="AC11" s="37"/>
      <c r="AD11" s="37"/>
      <c r="AE11" s="37"/>
      <c r="AF11" s="37"/>
      <c r="AG11" s="37"/>
    </row>
    <row r="12" spans="1:36" ht="13.2">
      <c r="A12" s="38"/>
      <c r="B12" s="73" t="s">
        <v>190</v>
      </c>
      <c r="C12" s="115"/>
      <c r="D12" s="115"/>
      <c r="E12" s="115"/>
      <c r="F12" s="115"/>
      <c r="G12" s="115"/>
      <c r="H12" s="115"/>
      <c r="I12" s="115"/>
      <c r="J12" s="115"/>
      <c r="K12" s="115"/>
      <c r="L12" s="115"/>
      <c r="M12" s="115"/>
      <c r="N12" s="115"/>
      <c r="O12" s="115"/>
      <c r="P12" s="115"/>
      <c r="Q12" s="115"/>
      <c r="R12" s="115"/>
      <c r="S12" s="44"/>
      <c r="T12" s="44"/>
      <c r="U12" s="44"/>
      <c r="V12" s="115"/>
      <c r="W12" s="115"/>
      <c r="X12" s="115"/>
      <c r="Y12" s="37"/>
      <c r="Z12" s="37"/>
      <c r="AA12" s="72"/>
      <c r="AB12" s="37"/>
      <c r="AC12" s="37"/>
      <c r="AD12" s="37"/>
      <c r="AE12" s="37"/>
      <c r="AF12" s="37"/>
      <c r="AG12" s="37"/>
    </row>
    <row r="13" spans="1:36" ht="13.2">
      <c r="A13" s="38"/>
      <c r="B13" s="73" t="s">
        <v>179</v>
      </c>
      <c r="C13" s="115"/>
      <c r="D13" s="115"/>
      <c r="E13" s="115"/>
      <c r="F13" s="115"/>
      <c r="G13" s="115"/>
      <c r="H13" s="115"/>
      <c r="I13" s="115"/>
      <c r="J13" s="115"/>
      <c r="K13" s="115"/>
      <c r="L13" s="115"/>
      <c r="M13" s="115"/>
      <c r="N13" s="115"/>
      <c r="O13" s="115"/>
      <c r="P13" s="115"/>
      <c r="Q13" s="115"/>
      <c r="R13" s="115"/>
      <c r="S13" s="44"/>
      <c r="T13" s="44"/>
      <c r="U13" s="44"/>
      <c r="V13" s="115"/>
      <c r="W13" s="115"/>
      <c r="X13" s="115"/>
      <c r="Y13" s="37"/>
      <c r="Z13" s="37"/>
      <c r="AA13" s="72"/>
      <c r="AB13" s="37"/>
      <c r="AC13" s="37"/>
      <c r="AD13" s="37"/>
      <c r="AE13" s="37"/>
      <c r="AF13" s="37"/>
      <c r="AG13" s="37"/>
    </row>
    <row r="14" spans="1:36" ht="13.2">
      <c r="A14" s="38"/>
      <c r="E14" s="115"/>
      <c r="F14" s="115"/>
      <c r="G14" s="115"/>
      <c r="H14" s="115"/>
      <c r="I14" s="115"/>
      <c r="J14" s="115"/>
      <c r="K14" s="115"/>
      <c r="L14" s="115"/>
      <c r="M14" s="115"/>
      <c r="N14" s="115"/>
      <c r="O14" s="115"/>
      <c r="P14" s="115"/>
      <c r="Q14" s="115"/>
      <c r="R14" s="115"/>
      <c r="S14" s="44"/>
      <c r="T14" s="44"/>
      <c r="U14" s="44"/>
      <c r="V14" s="115"/>
      <c r="W14" s="115"/>
      <c r="X14" s="115"/>
      <c r="Y14" s="37"/>
      <c r="Z14" s="37"/>
      <c r="AA14" s="72"/>
      <c r="AB14" s="37"/>
      <c r="AC14" s="37"/>
      <c r="AD14" s="37"/>
      <c r="AE14" s="37"/>
      <c r="AF14" s="37"/>
      <c r="AG14" s="37"/>
    </row>
    <row r="15" spans="1:36" ht="6.9" customHeight="1">
      <c r="A15" s="38"/>
      <c r="B15" s="115"/>
      <c r="C15" s="115"/>
      <c r="D15" s="115"/>
      <c r="E15" s="115"/>
      <c r="F15" s="115"/>
      <c r="G15" s="115"/>
      <c r="H15" s="115"/>
      <c r="I15" s="115"/>
      <c r="J15" s="115"/>
      <c r="K15" s="115"/>
      <c r="L15" s="115"/>
      <c r="M15" s="115"/>
      <c r="N15" s="115"/>
      <c r="O15" s="115"/>
      <c r="P15" s="115"/>
      <c r="Q15" s="115"/>
      <c r="R15" s="115"/>
      <c r="S15" s="44"/>
      <c r="T15" s="44"/>
      <c r="U15" s="44"/>
      <c r="V15" s="115"/>
      <c r="W15" s="115"/>
      <c r="X15" s="115"/>
      <c r="Y15" s="37"/>
      <c r="Z15" s="37"/>
      <c r="AA15" s="72"/>
      <c r="AB15" s="37"/>
      <c r="AC15" s="37"/>
      <c r="AD15" s="37"/>
      <c r="AE15" s="37"/>
      <c r="AF15" s="37"/>
      <c r="AG15" s="37"/>
    </row>
    <row r="16" spans="1:36" s="50" customFormat="1" ht="21" customHeight="1">
      <c r="A16" s="45" t="s">
        <v>52</v>
      </c>
      <c r="B16" s="45"/>
      <c r="C16" s="116" t="s">
        <v>199</v>
      </c>
      <c r="D16" s="46"/>
      <c r="E16" s="45"/>
      <c r="G16" s="47"/>
      <c r="H16" s="47"/>
      <c r="I16" s="48"/>
      <c r="J16" s="48"/>
      <c r="K16" s="48"/>
      <c r="L16" s="47"/>
      <c r="M16" s="47"/>
      <c r="N16" s="48"/>
      <c r="O16" s="48"/>
      <c r="P16" s="48"/>
      <c r="Q16" s="47"/>
      <c r="R16" s="47"/>
      <c r="S16" s="48"/>
      <c r="T16" s="48"/>
      <c r="U16" s="48"/>
      <c r="V16" s="48"/>
      <c r="W16" s="48"/>
      <c r="X16" s="48"/>
      <c r="Y16" s="48"/>
      <c r="Z16" s="48"/>
      <c r="AA16" s="48"/>
      <c r="AB16" s="48"/>
      <c r="AC16" s="49"/>
      <c r="AD16" s="49"/>
      <c r="AE16" s="49"/>
      <c r="AF16" s="49"/>
      <c r="AG16" s="49"/>
      <c r="AH16" s="49"/>
      <c r="AJ16" s="51"/>
    </row>
    <row r="17" spans="1:36" s="53" customFormat="1" ht="53.25" customHeight="1">
      <c r="A17" s="46" t="s">
        <v>52</v>
      </c>
      <c r="B17" s="46"/>
      <c r="C17" s="46"/>
      <c r="D17" s="46"/>
      <c r="E17" s="46"/>
      <c r="F17" s="52"/>
      <c r="G17" s="52"/>
      <c r="H17" s="52"/>
      <c r="I17" s="52"/>
      <c r="J17" s="52"/>
      <c r="K17" s="52"/>
      <c r="L17" s="55"/>
      <c r="M17" s="363" t="s">
        <v>104</v>
      </c>
      <c r="N17" s="363"/>
      <c r="O17" s="364" t="s">
        <v>172</v>
      </c>
      <c r="P17" s="364"/>
      <c r="Q17" s="364"/>
      <c r="R17" s="364"/>
      <c r="S17" s="364"/>
      <c r="T17" s="364"/>
      <c r="U17" s="364"/>
      <c r="V17" s="364"/>
      <c r="W17" s="364"/>
      <c r="X17" s="364"/>
      <c r="Y17" s="364"/>
      <c r="Z17" s="364"/>
      <c r="AA17" s="364"/>
      <c r="AB17" s="56"/>
      <c r="AC17" s="56"/>
      <c r="AD17" s="56"/>
      <c r="AE17" s="56"/>
      <c r="AF17" s="56"/>
      <c r="AG17" s="56"/>
      <c r="AH17" s="127"/>
      <c r="AJ17" s="54"/>
    </row>
  </sheetData>
  <sheetProtection selectLockedCells="1"/>
  <mergeCells count="49">
    <mergeCell ref="V8:X8"/>
    <mergeCell ref="S8:U8"/>
    <mergeCell ref="N8:P8"/>
    <mergeCell ref="I8:K8"/>
    <mergeCell ref="B8:F8"/>
    <mergeCell ref="Y9:AA9"/>
    <mergeCell ref="V9:X9"/>
    <mergeCell ref="S9:U9"/>
    <mergeCell ref="N9:P9"/>
    <mergeCell ref="B9:F9"/>
    <mergeCell ref="A2:AA2"/>
    <mergeCell ref="B3:F4"/>
    <mergeCell ref="G3:K3"/>
    <mergeCell ref="L3:P3"/>
    <mergeCell ref="Q3:U3"/>
    <mergeCell ref="V3:AA4"/>
    <mergeCell ref="G4:K4"/>
    <mergeCell ref="L4:P4"/>
    <mergeCell ref="Q4:U4"/>
    <mergeCell ref="B5:F7"/>
    <mergeCell ref="H5:H6"/>
    <mergeCell ref="I5:K6"/>
    <mergeCell ref="M5:M6"/>
    <mergeCell ref="N5:P6"/>
    <mergeCell ref="M17:N17"/>
    <mergeCell ref="O17:AA17"/>
    <mergeCell ref="I9:K9"/>
    <mergeCell ref="S5:U6"/>
    <mergeCell ref="V5:X6"/>
    <mergeCell ref="Y5:AA6"/>
    <mergeCell ref="I7:K7"/>
    <mergeCell ref="N7:P7"/>
    <mergeCell ref="S7:U7"/>
    <mergeCell ref="V7:X7"/>
    <mergeCell ref="Y7:AA7"/>
    <mergeCell ref="R5:R6"/>
    <mergeCell ref="Y8:AA8"/>
    <mergeCell ref="S11:U11"/>
    <mergeCell ref="Y10:AA10"/>
    <mergeCell ref="V10:X10"/>
    <mergeCell ref="B10:F10"/>
    <mergeCell ref="V11:X11"/>
    <mergeCell ref="Y11:AA11"/>
    <mergeCell ref="B11:F11"/>
    <mergeCell ref="I11:K11"/>
    <mergeCell ref="N11:P11"/>
    <mergeCell ref="S10:U10"/>
    <mergeCell ref="N10:P10"/>
    <mergeCell ref="I10:K10"/>
  </mergeCells>
  <phoneticPr fontId="11"/>
  <conditionalFormatting sqref="G9:H10">
    <cfRule type="expression" dxfId="5" priority="6">
      <formula>$H$8&gt;=1</formula>
    </cfRule>
  </conditionalFormatting>
  <conditionalFormatting sqref="G10:H10">
    <cfRule type="expression" dxfId="4" priority="5">
      <formula>$H$9&gt;=1</formula>
    </cfRule>
  </conditionalFormatting>
  <conditionalFormatting sqref="L9:M10">
    <cfRule type="expression" dxfId="3" priority="4">
      <formula>$M$8&gt;=1</formula>
    </cfRule>
  </conditionalFormatting>
  <conditionalFormatting sqref="L10:M10">
    <cfRule type="expression" dxfId="2" priority="3">
      <formula>$M$9&gt;=1</formula>
    </cfRule>
  </conditionalFormatting>
  <conditionalFormatting sqref="Q9:R10">
    <cfRule type="expression" dxfId="1" priority="2">
      <formula>$R$8&gt;=1</formula>
    </cfRule>
  </conditionalFormatting>
  <conditionalFormatting sqref="Q10:R10">
    <cfRule type="expression" dxfId="0" priority="1">
      <formula>$R$9&gt;=1</formula>
    </cfRule>
  </conditionalFormatting>
  <dataValidations count="1">
    <dataValidation type="list" allowBlank="1" showInputMessage="1" showErrorMessage="1" sqref="V12:W15" xr:uid="{35990A71-1639-4186-8310-FD83C8F58870}">
      <formula1>#REF!</formula1>
    </dataValidation>
  </dataValidations>
  <printOptions horizontalCentered="1"/>
  <pageMargins left="0.51181102362204722" right="0.51181102362204722" top="0.74803149606299213" bottom="0.74803149606299213" header="0.11811023622047245" footer="0.11811023622047245"/>
  <pageSetup paperSize="9" scale="83" orientation="portrait" cellComments="asDisplayed"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885F5-7915-4FDF-96A0-7C1182821125}">
  <sheetPr>
    <tabColor rgb="FFFFC000"/>
    <pageSetUpPr fitToPage="1"/>
  </sheetPr>
  <dimension ref="A1:H45"/>
  <sheetViews>
    <sheetView view="pageBreakPreview" zoomScaleNormal="70" zoomScaleSheetLayoutView="100" workbookViewId="0">
      <selection activeCell="D6" sqref="D6:G6"/>
    </sheetView>
  </sheetViews>
  <sheetFormatPr defaultColWidth="8.6640625" defaultRowHeight="14.4"/>
  <cols>
    <col min="1" max="1" width="1.6640625" style="79" customWidth="1"/>
    <col min="2" max="2" width="15.109375" style="79" customWidth="1"/>
    <col min="3" max="3" width="19.21875" style="79" customWidth="1"/>
    <col min="4" max="7" width="20.6640625" style="79" customWidth="1"/>
    <col min="8" max="8" width="1.109375" style="79" customWidth="1"/>
    <col min="9" max="16384" width="8.6640625" style="79"/>
  </cols>
  <sheetData>
    <row r="1" spans="1:8">
      <c r="A1" s="79" t="s">
        <v>185</v>
      </c>
    </row>
    <row r="2" spans="1:8" ht="23.4">
      <c r="A2" s="387" t="s">
        <v>200</v>
      </c>
      <c r="B2" s="387"/>
      <c r="C2" s="387"/>
      <c r="D2" s="387"/>
      <c r="E2" s="387"/>
      <c r="F2" s="387"/>
      <c r="G2" s="387"/>
      <c r="H2" s="387"/>
    </row>
    <row r="3" spans="1:8" ht="6.9" customHeight="1">
      <c r="A3" s="80"/>
      <c r="H3" s="81"/>
    </row>
    <row r="4" spans="1:8">
      <c r="A4" s="80"/>
      <c r="G4" s="82"/>
      <c r="H4" s="81"/>
    </row>
    <row r="5" spans="1:8" ht="19.8" thickBot="1">
      <c r="A5" s="80"/>
      <c r="B5" s="83" t="s">
        <v>145</v>
      </c>
      <c r="G5" s="83"/>
      <c r="H5" s="81"/>
    </row>
    <row r="6" spans="1:8" ht="14.1" customHeight="1" thickBot="1">
      <c r="A6" s="80"/>
      <c r="B6" s="388" t="s">
        <v>146</v>
      </c>
      <c r="C6" s="389"/>
      <c r="D6" s="392" t="s">
        <v>147</v>
      </c>
      <c r="E6" s="393"/>
      <c r="F6" s="393"/>
      <c r="G6" s="394"/>
      <c r="H6" s="81"/>
    </row>
    <row r="7" spans="1:8">
      <c r="A7" s="80"/>
      <c r="B7" s="390"/>
      <c r="C7" s="391"/>
      <c r="D7" s="84" t="s">
        <v>196</v>
      </c>
      <c r="E7" s="85" t="s">
        <v>197</v>
      </c>
      <c r="F7" s="85" t="s">
        <v>198</v>
      </c>
      <c r="G7" s="86" t="s">
        <v>148</v>
      </c>
      <c r="H7" s="81"/>
    </row>
    <row r="8" spans="1:8" ht="20.100000000000001" customHeight="1" thickBot="1">
      <c r="A8" s="80"/>
      <c r="B8" s="395"/>
      <c r="C8" s="396"/>
      <c r="D8" s="87"/>
      <c r="E8" s="88"/>
      <c r="F8" s="88"/>
      <c r="G8" s="90" t="str">
        <f>IF(SUM(D8:F8)=0,"",SUM(D8:F8))</f>
        <v/>
      </c>
      <c r="H8" s="81"/>
    </row>
    <row r="9" spans="1:8" ht="8.4" customHeight="1">
      <c r="A9" s="80"/>
      <c r="G9" s="91"/>
      <c r="H9" s="81"/>
    </row>
    <row r="10" spans="1:8" ht="19.8" thickBot="1">
      <c r="A10" s="80"/>
      <c r="B10" s="83" t="s">
        <v>149</v>
      </c>
      <c r="G10" s="91"/>
      <c r="H10" s="81"/>
    </row>
    <row r="11" spans="1:8" ht="18.75" customHeight="1" thickBot="1">
      <c r="A11" s="80"/>
      <c r="B11" s="397" t="s">
        <v>150</v>
      </c>
      <c r="C11" s="398"/>
      <c r="D11" s="392" t="s">
        <v>151</v>
      </c>
      <c r="E11" s="393"/>
      <c r="F11" s="393"/>
      <c r="G11" s="394"/>
      <c r="H11" s="81"/>
    </row>
    <row r="12" spans="1:8" ht="19.5" customHeight="1">
      <c r="A12" s="80"/>
      <c r="B12" s="402" t="s">
        <v>152</v>
      </c>
      <c r="C12" s="403"/>
      <c r="D12" s="84" t="s">
        <v>196</v>
      </c>
      <c r="E12" s="85" t="s">
        <v>197</v>
      </c>
      <c r="F12" s="85" t="s">
        <v>198</v>
      </c>
      <c r="G12" s="86" t="s">
        <v>148</v>
      </c>
      <c r="H12" s="81"/>
    </row>
    <row r="13" spans="1:8" ht="19.5" customHeight="1" thickBot="1">
      <c r="A13" s="80"/>
      <c r="B13" s="404"/>
      <c r="C13" s="405"/>
      <c r="D13" s="87"/>
      <c r="E13" s="88"/>
      <c r="F13" s="88"/>
      <c r="G13" s="90" t="str">
        <f>IF(SUM(D13:F13)=0,"",SUM(D13:F13))</f>
        <v/>
      </c>
      <c r="H13" s="81"/>
    </row>
    <row r="14" spans="1:8" ht="19.8" thickBot="1">
      <c r="A14" s="80"/>
      <c r="B14" s="83" t="s">
        <v>154</v>
      </c>
      <c r="G14" s="92"/>
      <c r="H14" s="81"/>
    </row>
    <row r="15" spans="1:8" ht="14.1" customHeight="1" thickBot="1">
      <c r="A15" s="80"/>
      <c r="B15" s="406" t="s">
        <v>155</v>
      </c>
      <c r="C15" s="93" t="s">
        <v>156</v>
      </c>
      <c r="D15" s="408" t="s">
        <v>157</v>
      </c>
      <c r="E15" s="409"/>
      <c r="F15" s="409"/>
      <c r="G15" s="410"/>
      <c r="H15" s="81"/>
    </row>
    <row r="16" spans="1:8">
      <c r="A16" s="80"/>
      <c r="B16" s="407"/>
      <c r="C16" s="94" t="s">
        <v>158</v>
      </c>
      <c r="D16" s="122" t="s">
        <v>196</v>
      </c>
      <c r="E16" s="121" t="s">
        <v>197</v>
      </c>
      <c r="F16" s="121" t="s">
        <v>198</v>
      </c>
      <c r="G16" s="86" t="s">
        <v>148</v>
      </c>
      <c r="H16" s="81"/>
    </row>
    <row r="17" spans="1:8" ht="20.100000000000001" customHeight="1">
      <c r="A17" s="80"/>
      <c r="B17" s="95"/>
      <c r="C17" s="96"/>
      <c r="D17" s="97"/>
      <c r="E17" s="98"/>
      <c r="F17" s="98"/>
      <c r="G17" s="113" t="str">
        <f t="shared" ref="G17:G35" si="0">IF(SUM(D17:F17)=0,"",SUM(D17:F17))</f>
        <v/>
      </c>
      <c r="H17" s="81"/>
    </row>
    <row r="18" spans="1:8" ht="20.100000000000001" customHeight="1">
      <c r="A18" s="80"/>
      <c r="B18" s="95"/>
      <c r="C18" s="96"/>
      <c r="D18" s="97"/>
      <c r="E18" s="98"/>
      <c r="F18" s="98"/>
      <c r="G18" s="113" t="str">
        <f t="shared" si="0"/>
        <v/>
      </c>
      <c r="H18" s="81"/>
    </row>
    <row r="19" spans="1:8" ht="20.100000000000001" customHeight="1">
      <c r="A19" s="80"/>
      <c r="B19" s="95"/>
      <c r="C19" s="96"/>
      <c r="D19" s="97"/>
      <c r="E19" s="98"/>
      <c r="F19" s="98"/>
      <c r="G19" s="113" t="str">
        <f t="shared" si="0"/>
        <v/>
      </c>
      <c r="H19" s="81"/>
    </row>
    <row r="20" spans="1:8" ht="20.100000000000001" customHeight="1">
      <c r="A20" s="80"/>
      <c r="B20" s="95"/>
      <c r="C20" s="96"/>
      <c r="D20" s="97"/>
      <c r="E20" s="98"/>
      <c r="F20" s="98"/>
      <c r="G20" s="113" t="str">
        <f t="shared" si="0"/>
        <v/>
      </c>
      <c r="H20" s="81"/>
    </row>
    <row r="21" spans="1:8" ht="20.100000000000001" customHeight="1">
      <c r="A21" s="80"/>
      <c r="B21" s="95"/>
      <c r="C21" s="96"/>
      <c r="D21" s="97"/>
      <c r="E21" s="98"/>
      <c r="F21" s="98"/>
      <c r="G21" s="113" t="str">
        <f t="shared" si="0"/>
        <v/>
      </c>
      <c r="H21" s="81"/>
    </row>
    <row r="22" spans="1:8" ht="20.100000000000001" customHeight="1">
      <c r="A22" s="80"/>
      <c r="B22" s="95"/>
      <c r="C22" s="96"/>
      <c r="D22" s="97"/>
      <c r="E22" s="98"/>
      <c r="F22" s="98"/>
      <c r="G22" s="113" t="str">
        <f t="shared" si="0"/>
        <v/>
      </c>
      <c r="H22" s="81"/>
    </row>
    <row r="23" spans="1:8" ht="20.100000000000001" customHeight="1">
      <c r="A23" s="80"/>
      <c r="B23" s="95"/>
      <c r="C23" s="96"/>
      <c r="D23" s="97"/>
      <c r="E23" s="98"/>
      <c r="F23" s="98"/>
      <c r="G23" s="113" t="str">
        <f t="shared" si="0"/>
        <v/>
      </c>
      <c r="H23" s="81"/>
    </row>
    <row r="24" spans="1:8" ht="20.100000000000001" customHeight="1">
      <c r="A24" s="80"/>
      <c r="B24" s="95"/>
      <c r="C24" s="96"/>
      <c r="D24" s="97"/>
      <c r="E24" s="98"/>
      <c r="F24" s="98"/>
      <c r="G24" s="113" t="str">
        <f t="shared" si="0"/>
        <v/>
      </c>
      <c r="H24" s="81"/>
    </row>
    <row r="25" spans="1:8" ht="20.100000000000001" customHeight="1">
      <c r="A25" s="80"/>
      <c r="B25" s="95"/>
      <c r="C25" s="96"/>
      <c r="D25" s="97"/>
      <c r="E25" s="98"/>
      <c r="F25" s="98"/>
      <c r="G25" s="113" t="str">
        <f t="shared" si="0"/>
        <v/>
      </c>
      <c r="H25" s="81"/>
    </row>
    <row r="26" spans="1:8" ht="20.100000000000001" customHeight="1">
      <c r="A26" s="80"/>
      <c r="B26" s="95"/>
      <c r="C26" s="96"/>
      <c r="D26" s="97"/>
      <c r="E26" s="98"/>
      <c r="F26" s="98"/>
      <c r="G26" s="113" t="str">
        <f t="shared" si="0"/>
        <v/>
      </c>
      <c r="H26" s="81"/>
    </row>
    <row r="27" spans="1:8" ht="20.100000000000001" customHeight="1">
      <c r="A27" s="80"/>
      <c r="B27" s="95"/>
      <c r="C27" s="96"/>
      <c r="D27" s="97"/>
      <c r="E27" s="98"/>
      <c r="F27" s="98"/>
      <c r="G27" s="113" t="str">
        <f t="shared" si="0"/>
        <v/>
      </c>
      <c r="H27" s="81"/>
    </row>
    <row r="28" spans="1:8" ht="20.100000000000001" customHeight="1">
      <c r="A28" s="80"/>
      <c r="B28" s="95"/>
      <c r="C28" s="96"/>
      <c r="D28" s="97"/>
      <c r="E28" s="98"/>
      <c r="F28" s="98"/>
      <c r="G28" s="113" t="str">
        <f t="shared" si="0"/>
        <v/>
      </c>
      <c r="H28" s="81"/>
    </row>
    <row r="29" spans="1:8" ht="20.100000000000001" customHeight="1">
      <c r="A29" s="80"/>
      <c r="B29" s="95"/>
      <c r="C29" s="96"/>
      <c r="D29" s="97"/>
      <c r="E29" s="98"/>
      <c r="F29" s="98"/>
      <c r="G29" s="113" t="str">
        <f t="shared" si="0"/>
        <v/>
      </c>
      <c r="H29" s="81"/>
    </row>
    <row r="30" spans="1:8" ht="20.100000000000001" customHeight="1">
      <c r="A30" s="80"/>
      <c r="B30" s="95"/>
      <c r="C30" s="96"/>
      <c r="D30" s="97"/>
      <c r="E30" s="98"/>
      <c r="F30" s="98"/>
      <c r="G30" s="113" t="str">
        <f t="shared" si="0"/>
        <v/>
      </c>
      <c r="H30" s="81"/>
    </row>
    <row r="31" spans="1:8" ht="20.100000000000001" customHeight="1">
      <c r="A31" s="80"/>
      <c r="B31" s="95"/>
      <c r="C31" s="96"/>
      <c r="D31" s="97"/>
      <c r="E31" s="98"/>
      <c r="F31" s="98"/>
      <c r="G31" s="113" t="str">
        <f t="shared" si="0"/>
        <v/>
      </c>
      <c r="H31" s="81"/>
    </row>
    <row r="32" spans="1:8" ht="20.100000000000001" customHeight="1">
      <c r="A32" s="80"/>
      <c r="B32" s="95"/>
      <c r="C32" s="96"/>
      <c r="D32" s="97"/>
      <c r="E32" s="98"/>
      <c r="F32" s="98"/>
      <c r="G32" s="113" t="str">
        <f t="shared" si="0"/>
        <v/>
      </c>
      <c r="H32" s="81"/>
    </row>
    <row r="33" spans="1:8" ht="20.100000000000001" customHeight="1">
      <c r="A33" s="80"/>
      <c r="B33" s="95"/>
      <c r="C33" s="96"/>
      <c r="D33" s="97"/>
      <c r="E33" s="98"/>
      <c r="F33" s="98"/>
      <c r="G33" s="113" t="str">
        <f t="shared" si="0"/>
        <v/>
      </c>
      <c r="H33" s="81"/>
    </row>
    <row r="34" spans="1:8" ht="20.100000000000001" customHeight="1">
      <c r="A34" s="80"/>
      <c r="B34" s="95"/>
      <c r="C34" s="96"/>
      <c r="D34" s="97"/>
      <c r="E34" s="98"/>
      <c r="F34" s="98"/>
      <c r="G34" s="113" t="str">
        <f t="shared" si="0"/>
        <v/>
      </c>
      <c r="H34" s="81"/>
    </row>
    <row r="35" spans="1:8" ht="20.100000000000001" customHeight="1" thickBot="1">
      <c r="A35" s="80"/>
      <c r="B35" s="100"/>
      <c r="C35" s="101"/>
      <c r="D35" s="102"/>
      <c r="E35" s="103"/>
      <c r="F35" s="103"/>
      <c r="G35" s="114" t="str">
        <f t="shared" si="0"/>
        <v/>
      </c>
      <c r="H35" s="81"/>
    </row>
    <row r="36" spans="1:8" ht="8.4" customHeight="1" thickBot="1">
      <c r="A36" s="80"/>
      <c r="B36" s="105"/>
      <c r="C36" s="105"/>
      <c r="H36" s="81"/>
    </row>
    <row r="37" spans="1:8" ht="19.5" customHeight="1" thickBot="1">
      <c r="A37" s="80"/>
      <c r="B37" s="411" t="s">
        <v>159</v>
      </c>
      <c r="C37" s="412"/>
      <c r="D37" s="120" t="s">
        <v>196</v>
      </c>
      <c r="E37" s="120" t="s">
        <v>197</v>
      </c>
      <c r="F37" s="120" t="s">
        <v>198</v>
      </c>
      <c r="G37" s="118" t="s">
        <v>148</v>
      </c>
      <c r="H37" s="81"/>
    </row>
    <row r="38" spans="1:8" ht="18.600000000000001" customHeight="1" thickBot="1">
      <c r="A38" s="80"/>
      <c r="B38" s="399" t="s">
        <v>184</v>
      </c>
      <c r="C38" s="106" t="s">
        <v>160</v>
      </c>
      <c r="D38" s="135" t="str">
        <f t="shared" ref="D38:F38" si="1">IF(D8=0,"",D8)</f>
        <v/>
      </c>
      <c r="E38" s="135" t="str">
        <f t="shared" si="1"/>
        <v/>
      </c>
      <c r="F38" s="135" t="str">
        <f t="shared" si="1"/>
        <v/>
      </c>
      <c r="G38" s="136" t="str">
        <f>IF(SUM(D38:F38)=0,"",SUM(D38:F38))</f>
        <v/>
      </c>
      <c r="H38" s="81"/>
    </row>
    <row r="39" spans="1:8" ht="18.600000000000001" customHeight="1" thickBot="1">
      <c r="A39" s="80"/>
      <c r="B39" s="400"/>
      <c r="C39" s="107" t="s">
        <v>161</v>
      </c>
      <c r="D39" s="137" t="str">
        <f t="shared" ref="D39:F39" si="2">IF(D13=0,"",D13)</f>
        <v/>
      </c>
      <c r="E39" s="137" t="str">
        <f t="shared" si="2"/>
        <v/>
      </c>
      <c r="F39" s="137" t="str">
        <f t="shared" si="2"/>
        <v/>
      </c>
      <c r="G39" s="138" t="str">
        <f>IF(SUM(D39:F39)=0,"",SUM(D39:F39))</f>
        <v/>
      </c>
      <c r="H39" s="81"/>
    </row>
    <row r="40" spans="1:8" ht="18.600000000000001" customHeight="1" thickBot="1">
      <c r="A40" s="80"/>
      <c r="B40" s="401"/>
      <c r="C40" s="108" t="s">
        <v>162</v>
      </c>
      <c r="D40" s="139" t="str">
        <f t="shared" ref="D40:F40" si="3">IF(SUM(D17:D35)=0,"",SUM(D17:D35))</f>
        <v/>
      </c>
      <c r="E40" s="139" t="str">
        <f t="shared" si="3"/>
        <v/>
      </c>
      <c r="F40" s="139" t="str">
        <f t="shared" si="3"/>
        <v/>
      </c>
      <c r="G40" s="140" t="str">
        <f>IF(SUM(D40:F40)=0,"",SUM(D40:F40))</f>
        <v/>
      </c>
      <c r="H40" s="81"/>
    </row>
    <row r="41" spans="1:8" ht="6.9" customHeight="1">
      <c r="A41" s="109"/>
      <c r="B41" s="110"/>
      <c r="C41" s="110"/>
      <c r="D41" s="110"/>
      <c r="E41" s="110"/>
      <c r="F41" s="110"/>
      <c r="G41" s="110"/>
      <c r="H41" s="111"/>
    </row>
    <row r="45" spans="1:8" ht="19.2">
      <c r="D45" s="112" t="e">
        <f t="shared" ref="D45:G45" si="4">IF(D38&lt;D39+D40,"エラー","OK")</f>
        <v>#VALUE!</v>
      </c>
      <c r="E45" s="112" t="e">
        <f t="shared" si="4"/>
        <v>#VALUE!</v>
      </c>
      <c r="F45" s="112" t="e">
        <f t="shared" si="4"/>
        <v>#VALUE!</v>
      </c>
      <c r="G45" s="112" t="e">
        <f t="shared" si="4"/>
        <v>#VALUE!</v>
      </c>
    </row>
  </sheetData>
  <mergeCells count="12">
    <mergeCell ref="B38:B40"/>
    <mergeCell ref="B12:C12"/>
    <mergeCell ref="B13:C13"/>
    <mergeCell ref="B15:B16"/>
    <mergeCell ref="D15:G15"/>
    <mergeCell ref="B37:C37"/>
    <mergeCell ref="A2:H2"/>
    <mergeCell ref="B6:C7"/>
    <mergeCell ref="D6:G6"/>
    <mergeCell ref="B8:C8"/>
    <mergeCell ref="B11:C11"/>
    <mergeCell ref="D11:G11"/>
  </mergeCells>
  <phoneticPr fontId="11"/>
  <dataValidations count="1">
    <dataValidation type="list" allowBlank="1" showInputMessage="1" showErrorMessage="1" sqref="B13" xr:uid="{3083A5AB-B6E8-4A28-BAF4-5467D159C652}">
      <formula1>"直営分に計上,各入居者へ転嫁"</formula1>
    </dataValidation>
  </dataValidations>
  <pageMargins left="0.31496062992125984" right="0.31496062992125984" top="0.35433070866141736" bottom="0.35433070866141736" header="0.31496062992125984" footer="0.31496062992125984"/>
  <pageSetup paperSize="9" scale="83"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238EB-F7B1-4A89-9BD7-A8768489B943}">
  <sheetPr>
    <pageSetUpPr fitToPage="1"/>
  </sheetPr>
  <dimension ref="A1:H45"/>
  <sheetViews>
    <sheetView view="pageBreakPreview" zoomScaleNormal="70" zoomScaleSheetLayoutView="100" workbookViewId="0">
      <selection activeCell="D46" sqref="D46"/>
    </sheetView>
  </sheetViews>
  <sheetFormatPr defaultColWidth="8.6640625" defaultRowHeight="14.4"/>
  <cols>
    <col min="1" max="1" width="1.6640625" style="79" customWidth="1"/>
    <col min="2" max="2" width="15.109375" style="79" customWidth="1"/>
    <col min="3" max="3" width="19.21875" style="79" customWidth="1"/>
    <col min="4" max="7" width="20.6640625" style="79" customWidth="1"/>
    <col min="8" max="8" width="1.109375" style="79" customWidth="1"/>
    <col min="9" max="10" width="8.6640625" style="79"/>
    <col min="11" max="11" width="6.88671875" style="79" customWidth="1"/>
    <col min="12" max="16384" width="8.6640625" style="79"/>
  </cols>
  <sheetData>
    <row r="1" spans="1:8">
      <c r="A1" s="79" t="s">
        <v>185</v>
      </c>
    </row>
    <row r="2" spans="1:8" ht="23.4">
      <c r="A2" s="413" t="s">
        <v>201</v>
      </c>
      <c r="B2" s="413"/>
      <c r="C2" s="413"/>
      <c r="D2" s="413"/>
      <c r="E2" s="413"/>
      <c r="F2" s="413"/>
      <c r="G2" s="413"/>
      <c r="H2" s="413"/>
    </row>
    <row r="3" spans="1:8" ht="6.9" customHeight="1">
      <c r="A3" s="80"/>
      <c r="H3" s="81"/>
    </row>
    <row r="4" spans="1:8">
      <c r="A4" s="80"/>
      <c r="F4" s="82"/>
      <c r="G4" s="82"/>
      <c r="H4" s="81"/>
    </row>
    <row r="5" spans="1:8" ht="19.8" thickBot="1">
      <c r="A5" s="80"/>
      <c r="B5" s="83" t="s">
        <v>145</v>
      </c>
      <c r="E5" s="83"/>
      <c r="F5" s="83"/>
      <c r="G5" s="83"/>
      <c r="H5" s="81"/>
    </row>
    <row r="6" spans="1:8" ht="14.1" customHeight="1" thickBot="1">
      <c r="A6" s="80"/>
      <c r="B6" s="388" t="s">
        <v>146</v>
      </c>
      <c r="C6" s="389"/>
      <c r="D6" s="392" t="s">
        <v>147</v>
      </c>
      <c r="E6" s="393"/>
      <c r="F6" s="393"/>
      <c r="G6" s="394"/>
      <c r="H6" s="81"/>
    </row>
    <row r="7" spans="1:8">
      <c r="A7" s="80"/>
      <c r="B7" s="390"/>
      <c r="C7" s="391"/>
      <c r="D7" s="84" t="s">
        <v>196</v>
      </c>
      <c r="E7" s="85" t="s">
        <v>197</v>
      </c>
      <c r="F7" s="119" t="s">
        <v>198</v>
      </c>
      <c r="G7" s="86" t="s">
        <v>148</v>
      </c>
      <c r="H7" s="81"/>
    </row>
    <row r="8" spans="1:8" ht="20.100000000000001" customHeight="1" thickBot="1">
      <c r="A8" s="80"/>
      <c r="B8" s="395" t="s">
        <v>186</v>
      </c>
      <c r="C8" s="396"/>
      <c r="D8" s="87">
        <v>545236</v>
      </c>
      <c r="E8" s="88">
        <v>643112</v>
      </c>
      <c r="F8" s="89">
        <v>685715</v>
      </c>
      <c r="G8" s="90">
        <f>IF(SUM(D8:F8)=0,"",SUM(D8:F8))</f>
        <v>1874063</v>
      </c>
      <c r="H8" s="81"/>
    </row>
    <row r="9" spans="1:8" ht="8.4" customHeight="1">
      <c r="A9" s="80"/>
      <c r="E9" s="91"/>
      <c r="F9" s="91"/>
      <c r="G9" s="91"/>
      <c r="H9" s="81"/>
    </row>
    <row r="10" spans="1:8" ht="19.8" thickBot="1">
      <c r="A10" s="80"/>
      <c r="B10" s="83" t="s">
        <v>149</v>
      </c>
      <c r="E10" s="91"/>
      <c r="F10" s="91"/>
      <c r="G10" s="91"/>
      <c r="H10" s="81"/>
    </row>
    <row r="11" spans="1:8" ht="18.75" customHeight="1" thickBot="1">
      <c r="A11" s="80"/>
      <c r="B11" s="397" t="s">
        <v>150</v>
      </c>
      <c r="C11" s="398"/>
      <c r="D11" s="392" t="s">
        <v>151</v>
      </c>
      <c r="E11" s="393"/>
      <c r="F11" s="393"/>
      <c r="G11" s="394"/>
      <c r="H11" s="81"/>
    </row>
    <row r="12" spans="1:8" ht="19.5" customHeight="1">
      <c r="A12" s="80"/>
      <c r="B12" s="402" t="s">
        <v>152</v>
      </c>
      <c r="C12" s="403"/>
      <c r="D12" s="84" t="s">
        <v>196</v>
      </c>
      <c r="E12" s="85" t="s">
        <v>197</v>
      </c>
      <c r="F12" s="119" t="s">
        <v>198</v>
      </c>
      <c r="G12" s="86" t="s">
        <v>148</v>
      </c>
      <c r="H12" s="81"/>
    </row>
    <row r="13" spans="1:8" ht="19.5" customHeight="1" thickBot="1">
      <c r="A13" s="80"/>
      <c r="B13" s="404" t="s">
        <v>153</v>
      </c>
      <c r="C13" s="405"/>
      <c r="D13" s="87">
        <v>56005</v>
      </c>
      <c r="E13" s="88">
        <v>118997</v>
      </c>
      <c r="F13" s="89">
        <v>98023</v>
      </c>
      <c r="G13" s="90">
        <f>IF(SUM(D13:F13)=0,"",SUM(D13:F13))</f>
        <v>273025</v>
      </c>
      <c r="H13" s="81"/>
    </row>
    <row r="14" spans="1:8" ht="19.8" thickBot="1">
      <c r="A14" s="80"/>
      <c r="B14" s="83" t="s">
        <v>154</v>
      </c>
      <c r="E14" s="92"/>
      <c r="F14" s="92"/>
      <c r="G14" s="92"/>
      <c r="H14" s="81"/>
    </row>
    <row r="15" spans="1:8" ht="14.1" customHeight="1" thickBot="1">
      <c r="A15" s="80"/>
      <c r="B15" s="406" t="s">
        <v>155</v>
      </c>
      <c r="C15" s="93" t="s">
        <v>156</v>
      </c>
      <c r="D15" s="408" t="s">
        <v>157</v>
      </c>
      <c r="E15" s="409"/>
      <c r="F15" s="409"/>
      <c r="G15" s="410"/>
      <c r="H15" s="81"/>
    </row>
    <row r="16" spans="1:8">
      <c r="A16" s="80"/>
      <c r="B16" s="407"/>
      <c r="C16" s="94" t="s">
        <v>158</v>
      </c>
      <c r="D16" s="122" t="s">
        <v>196</v>
      </c>
      <c r="E16" s="85" t="s">
        <v>197</v>
      </c>
      <c r="F16" s="119" t="s">
        <v>198</v>
      </c>
      <c r="G16" s="86" t="s">
        <v>148</v>
      </c>
      <c r="H16" s="81"/>
    </row>
    <row r="17" spans="1:8" ht="20.100000000000001" customHeight="1">
      <c r="A17" s="80"/>
      <c r="B17" s="95" t="s">
        <v>182</v>
      </c>
      <c r="C17" s="96" t="s">
        <v>174</v>
      </c>
      <c r="D17" s="97">
        <v>126120</v>
      </c>
      <c r="E17" s="98">
        <v>140191</v>
      </c>
      <c r="F17" s="99">
        <v>161023</v>
      </c>
      <c r="G17" s="113">
        <f>IF(SUM(D17:F17)=0,"",SUM(D17:F17))</f>
        <v>427334</v>
      </c>
      <c r="H17" s="81"/>
    </row>
    <row r="18" spans="1:8" ht="20.100000000000001" customHeight="1">
      <c r="A18" s="80"/>
      <c r="B18" s="95" t="s">
        <v>183</v>
      </c>
      <c r="C18" s="96" t="s">
        <v>175</v>
      </c>
      <c r="D18" s="97">
        <v>234210</v>
      </c>
      <c r="E18" s="98">
        <v>243812</v>
      </c>
      <c r="F18" s="99">
        <v>260211</v>
      </c>
      <c r="G18" s="113">
        <f>IF(SUM(D18:F18)=0,"",SUM(D18:F18))</f>
        <v>738233</v>
      </c>
      <c r="H18" s="81"/>
    </row>
    <row r="19" spans="1:8" ht="20.100000000000001" customHeight="1">
      <c r="A19" s="80"/>
      <c r="B19" s="95" t="s">
        <v>173</v>
      </c>
      <c r="C19" s="96" t="s">
        <v>176</v>
      </c>
      <c r="D19" s="97">
        <v>128901</v>
      </c>
      <c r="E19" s="98">
        <v>140112</v>
      </c>
      <c r="F19" s="99">
        <v>166458</v>
      </c>
      <c r="G19" s="113">
        <f>IF(SUM(D19:F19)=0,"",SUM(D19:F19))</f>
        <v>435471</v>
      </c>
      <c r="H19" s="81"/>
    </row>
    <row r="20" spans="1:8" ht="20.100000000000001" customHeight="1">
      <c r="A20" s="80"/>
      <c r="B20" s="95"/>
      <c r="C20" s="96"/>
      <c r="D20" s="97"/>
      <c r="E20" s="98"/>
      <c r="F20" s="99"/>
      <c r="G20" s="113" t="str">
        <f t="shared" ref="G20:G35" si="0">IF(SUM(D20:F20)=0,"",SUM(D20:F20))</f>
        <v/>
      </c>
      <c r="H20" s="81"/>
    </row>
    <row r="21" spans="1:8" ht="20.100000000000001" customHeight="1">
      <c r="A21" s="80"/>
      <c r="B21" s="95"/>
      <c r="C21" s="96"/>
      <c r="D21" s="97"/>
      <c r="E21" s="98"/>
      <c r="F21" s="99"/>
      <c r="G21" s="113" t="str">
        <f t="shared" si="0"/>
        <v/>
      </c>
      <c r="H21" s="81"/>
    </row>
    <row r="22" spans="1:8" ht="20.100000000000001" customHeight="1">
      <c r="A22" s="80"/>
      <c r="B22" s="95"/>
      <c r="C22" s="96"/>
      <c r="D22" s="97"/>
      <c r="E22" s="98"/>
      <c r="F22" s="99"/>
      <c r="G22" s="113" t="str">
        <f t="shared" si="0"/>
        <v/>
      </c>
      <c r="H22" s="81"/>
    </row>
    <row r="23" spans="1:8" ht="20.100000000000001" customHeight="1">
      <c r="A23" s="80"/>
      <c r="B23" s="95"/>
      <c r="C23" s="96"/>
      <c r="D23" s="97"/>
      <c r="E23" s="98"/>
      <c r="F23" s="99"/>
      <c r="G23" s="113" t="str">
        <f t="shared" si="0"/>
        <v/>
      </c>
      <c r="H23" s="81"/>
    </row>
    <row r="24" spans="1:8" ht="20.100000000000001" customHeight="1">
      <c r="A24" s="80"/>
      <c r="B24" s="95"/>
      <c r="C24" s="96"/>
      <c r="D24" s="97"/>
      <c r="E24" s="98"/>
      <c r="F24" s="99"/>
      <c r="G24" s="113" t="str">
        <f t="shared" si="0"/>
        <v/>
      </c>
      <c r="H24" s="81"/>
    </row>
    <row r="25" spans="1:8" ht="20.100000000000001" customHeight="1">
      <c r="A25" s="80"/>
      <c r="B25" s="95"/>
      <c r="C25" s="96"/>
      <c r="D25" s="97"/>
      <c r="E25" s="98"/>
      <c r="F25" s="99"/>
      <c r="G25" s="113" t="str">
        <f t="shared" si="0"/>
        <v/>
      </c>
      <c r="H25" s="81"/>
    </row>
    <row r="26" spans="1:8" ht="20.100000000000001" customHeight="1">
      <c r="A26" s="80"/>
      <c r="B26" s="95"/>
      <c r="C26" s="96"/>
      <c r="D26" s="97"/>
      <c r="E26" s="98"/>
      <c r="F26" s="99"/>
      <c r="G26" s="113" t="str">
        <f t="shared" si="0"/>
        <v/>
      </c>
      <c r="H26" s="81"/>
    </row>
    <row r="27" spans="1:8" ht="20.100000000000001" customHeight="1">
      <c r="A27" s="80"/>
      <c r="B27" s="95"/>
      <c r="C27" s="96"/>
      <c r="D27" s="97"/>
      <c r="E27" s="98"/>
      <c r="F27" s="99"/>
      <c r="G27" s="113" t="str">
        <f t="shared" si="0"/>
        <v/>
      </c>
      <c r="H27" s="81"/>
    </row>
    <row r="28" spans="1:8" ht="20.100000000000001" customHeight="1">
      <c r="A28" s="80"/>
      <c r="B28" s="95"/>
      <c r="C28" s="96"/>
      <c r="D28" s="97"/>
      <c r="E28" s="98"/>
      <c r="F28" s="99"/>
      <c r="G28" s="113" t="str">
        <f t="shared" si="0"/>
        <v/>
      </c>
      <c r="H28" s="81"/>
    </row>
    <row r="29" spans="1:8" ht="20.100000000000001" customHeight="1">
      <c r="A29" s="80"/>
      <c r="B29" s="95"/>
      <c r="C29" s="96"/>
      <c r="D29" s="97"/>
      <c r="E29" s="98"/>
      <c r="F29" s="99"/>
      <c r="G29" s="113" t="str">
        <f t="shared" si="0"/>
        <v/>
      </c>
      <c r="H29" s="81"/>
    </row>
    <row r="30" spans="1:8" ht="20.100000000000001" customHeight="1">
      <c r="A30" s="80"/>
      <c r="B30" s="95"/>
      <c r="C30" s="96"/>
      <c r="D30" s="97"/>
      <c r="E30" s="98"/>
      <c r="F30" s="99"/>
      <c r="G30" s="113" t="str">
        <f t="shared" si="0"/>
        <v/>
      </c>
      <c r="H30" s="81"/>
    </row>
    <row r="31" spans="1:8" ht="20.100000000000001" customHeight="1">
      <c r="A31" s="80"/>
      <c r="B31" s="95"/>
      <c r="C31" s="96"/>
      <c r="D31" s="97"/>
      <c r="E31" s="98"/>
      <c r="F31" s="99"/>
      <c r="G31" s="113" t="str">
        <f t="shared" si="0"/>
        <v/>
      </c>
      <c r="H31" s="81"/>
    </row>
    <row r="32" spans="1:8" ht="20.100000000000001" customHeight="1">
      <c r="A32" s="80"/>
      <c r="B32" s="95"/>
      <c r="C32" s="96"/>
      <c r="D32" s="97"/>
      <c r="E32" s="98"/>
      <c r="F32" s="99"/>
      <c r="G32" s="113" t="str">
        <f t="shared" si="0"/>
        <v/>
      </c>
      <c r="H32" s="81"/>
    </row>
    <row r="33" spans="1:8" ht="20.100000000000001" customHeight="1">
      <c r="A33" s="80"/>
      <c r="B33" s="95"/>
      <c r="C33" s="96"/>
      <c r="D33" s="97"/>
      <c r="E33" s="98"/>
      <c r="F33" s="99"/>
      <c r="G33" s="113" t="str">
        <f t="shared" si="0"/>
        <v/>
      </c>
      <c r="H33" s="81"/>
    </row>
    <row r="34" spans="1:8" ht="20.100000000000001" customHeight="1">
      <c r="A34" s="80"/>
      <c r="B34" s="95"/>
      <c r="C34" s="96"/>
      <c r="D34" s="97"/>
      <c r="E34" s="98"/>
      <c r="F34" s="99"/>
      <c r="G34" s="113" t="str">
        <f t="shared" si="0"/>
        <v/>
      </c>
      <c r="H34" s="81"/>
    </row>
    <row r="35" spans="1:8" ht="20.100000000000001" customHeight="1" thickBot="1">
      <c r="A35" s="80"/>
      <c r="B35" s="100"/>
      <c r="C35" s="101"/>
      <c r="D35" s="102"/>
      <c r="E35" s="103"/>
      <c r="F35" s="104"/>
      <c r="G35" s="114" t="str">
        <f t="shared" si="0"/>
        <v/>
      </c>
      <c r="H35" s="81"/>
    </row>
    <row r="36" spans="1:8" ht="8.4" customHeight="1" thickBot="1">
      <c r="A36" s="80"/>
      <c r="B36" s="105"/>
      <c r="C36" s="105"/>
      <c r="E36" s="131"/>
      <c r="F36" s="131"/>
      <c r="H36" s="81"/>
    </row>
    <row r="37" spans="1:8" ht="19.5" customHeight="1" thickBot="1">
      <c r="A37" s="80"/>
      <c r="B37" s="411" t="s">
        <v>159</v>
      </c>
      <c r="C37" s="412"/>
      <c r="D37" s="120" t="s">
        <v>196</v>
      </c>
      <c r="E37" s="129" t="s">
        <v>197</v>
      </c>
      <c r="F37" s="130" t="s">
        <v>198</v>
      </c>
      <c r="G37" s="118" t="s">
        <v>148</v>
      </c>
      <c r="H37" s="81"/>
    </row>
    <row r="38" spans="1:8" ht="18.600000000000001" customHeight="1" thickBot="1">
      <c r="A38" s="80"/>
      <c r="B38" s="399" t="s">
        <v>184</v>
      </c>
      <c r="C38" s="106" t="s">
        <v>160</v>
      </c>
      <c r="D38" s="135">
        <f>IF(D8=0,"",D8)</f>
        <v>545236</v>
      </c>
      <c r="E38" s="135">
        <f>IF(E8=0,"",E8)</f>
        <v>643112</v>
      </c>
      <c r="F38" s="135">
        <f t="shared" ref="F38" si="1">IF(F8=0,"",F8)</f>
        <v>685715</v>
      </c>
      <c r="G38" s="136">
        <f>IF(SUM(D38:F38)=0,"",SUM(D38:F38))</f>
        <v>1874063</v>
      </c>
      <c r="H38" s="81"/>
    </row>
    <row r="39" spans="1:8" ht="18.600000000000001" customHeight="1" thickBot="1">
      <c r="A39" s="80"/>
      <c r="B39" s="400"/>
      <c r="C39" s="107" t="s">
        <v>161</v>
      </c>
      <c r="D39" s="137">
        <f>IF(D13=0,"",D13)</f>
        <v>56005</v>
      </c>
      <c r="E39" s="137">
        <f>IF(E13=0,"",E13)</f>
        <v>118997</v>
      </c>
      <c r="F39" s="137">
        <f t="shared" ref="F39" si="2">IF(F13=0,"",F13)</f>
        <v>98023</v>
      </c>
      <c r="G39" s="138">
        <f>IF(SUM(D39:F39)=0,"",SUM(D39:F39))</f>
        <v>273025</v>
      </c>
      <c r="H39" s="81"/>
    </row>
    <row r="40" spans="1:8" ht="18.600000000000001" customHeight="1" thickBot="1">
      <c r="A40" s="80"/>
      <c r="B40" s="401"/>
      <c r="C40" s="108" t="s">
        <v>162</v>
      </c>
      <c r="D40" s="139">
        <f>IF(SUM(D17:D35)=0,"",SUM(D17:D35))</f>
        <v>489231</v>
      </c>
      <c r="E40" s="139">
        <f>IF(SUM(E17:E35)=0,"",SUM(E17:E35))</f>
        <v>524115</v>
      </c>
      <c r="F40" s="139">
        <f t="shared" ref="F40" si="3">IF(SUM(F17:F35)=0,"",SUM(F17:F35))</f>
        <v>587692</v>
      </c>
      <c r="G40" s="140">
        <f>IF(SUM(D40:F40)=0,"",SUM(D40:F40))</f>
        <v>1601038</v>
      </c>
      <c r="H40" s="81"/>
    </row>
    <row r="41" spans="1:8" ht="6.9" customHeight="1">
      <c r="A41" s="109"/>
      <c r="B41" s="110"/>
      <c r="C41" s="110"/>
      <c r="D41" s="110"/>
      <c r="E41" s="110"/>
      <c r="F41" s="110"/>
      <c r="G41" s="110"/>
      <c r="H41" s="111"/>
    </row>
    <row r="45" spans="1:8" ht="19.2">
      <c r="D45" s="112" t="str">
        <f>IF(D38&lt;D39+D40,"エラー","OK")</f>
        <v>OK</v>
      </c>
      <c r="E45" s="112" t="str">
        <f t="shared" ref="E45:G45" si="4">IF(E38&lt;E39+E40,"エラー","OK")</f>
        <v>OK</v>
      </c>
      <c r="F45" s="112" t="str">
        <f t="shared" si="4"/>
        <v>OK</v>
      </c>
      <c r="G45" s="112" t="str">
        <f t="shared" si="4"/>
        <v>OK</v>
      </c>
    </row>
  </sheetData>
  <mergeCells count="12">
    <mergeCell ref="B38:B40"/>
    <mergeCell ref="A2:H2"/>
    <mergeCell ref="B6:C7"/>
    <mergeCell ref="D6:G6"/>
    <mergeCell ref="B8:C8"/>
    <mergeCell ref="B11:C11"/>
    <mergeCell ref="D11:G11"/>
    <mergeCell ref="B12:C12"/>
    <mergeCell ref="B13:C13"/>
    <mergeCell ref="B15:B16"/>
    <mergeCell ref="D15:G15"/>
    <mergeCell ref="B37:C37"/>
  </mergeCells>
  <phoneticPr fontId="11"/>
  <dataValidations count="1">
    <dataValidation type="list" allowBlank="1" showInputMessage="1" showErrorMessage="1" sqref="B13" xr:uid="{03348F22-7AB7-4D8D-BAD5-2F1982111660}">
      <formula1>"直営分に計上,各入居者へ転嫁"</formula1>
    </dataValidation>
  </dataValidations>
  <pageMargins left="0.31496062992125984" right="0.31496062992125984" top="0.35433070866141736" bottom="0.35433070866141736" header="0.31496062992125984" footer="0.31496062992125984"/>
  <pageSetup paperSize="9" scale="69" orientation="portrait" cellComments="asDisplayed"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29E63-0BD9-48FD-96CA-734C1F2E6CCC}">
  <sheetPr>
    <tabColor rgb="FFFFC000"/>
  </sheetPr>
  <dimension ref="A1:I52"/>
  <sheetViews>
    <sheetView view="pageBreakPreview" zoomScaleNormal="100" zoomScaleSheetLayoutView="100" workbookViewId="0">
      <selection activeCell="A44" sqref="A44:I50"/>
    </sheetView>
  </sheetViews>
  <sheetFormatPr defaultRowHeight="16.5" customHeight="1"/>
  <cols>
    <col min="1" max="1" width="8.6640625" customWidth="1"/>
    <col min="2" max="2" width="11.33203125" customWidth="1"/>
    <col min="3" max="9" width="10" customWidth="1"/>
  </cols>
  <sheetData>
    <row r="1" spans="1:9" ht="16.5" customHeight="1">
      <c r="A1" s="58" t="s">
        <v>142</v>
      </c>
    </row>
    <row r="2" spans="1:9" ht="16.5" customHeight="1">
      <c r="A2" s="58"/>
    </row>
    <row r="3" spans="1:9" ht="16.5" customHeight="1">
      <c r="A3" s="59" t="s">
        <v>110</v>
      </c>
      <c r="B3" s="414" t="s">
        <v>177</v>
      </c>
      <c r="C3" s="414"/>
      <c r="D3" s="414"/>
      <c r="E3" s="414"/>
      <c r="F3" s="414"/>
      <c r="G3" s="414"/>
    </row>
    <row r="4" spans="1:9" ht="16.5" customHeight="1">
      <c r="A4" s="60"/>
      <c r="B4" s="61"/>
      <c r="C4" s="61"/>
      <c r="D4" s="61"/>
      <c r="E4" s="61"/>
      <c r="F4" s="61"/>
      <c r="G4" s="61"/>
      <c r="H4" s="61"/>
      <c r="I4" s="62"/>
    </row>
    <row r="5" spans="1:9" ht="16.5" customHeight="1">
      <c r="A5" s="415" t="s">
        <v>113</v>
      </c>
      <c r="B5" s="416"/>
      <c r="C5" s="416"/>
      <c r="D5" s="416"/>
      <c r="E5" s="416"/>
      <c r="F5" s="416"/>
      <c r="G5" s="416"/>
      <c r="H5" s="416"/>
      <c r="I5" s="417"/>
    </row>
    <row r="6" spans="1:9" ht="16.5" customHeight="1">
      <c r="A6" s="415"/>
      <c r="B6" s="416"/>
      <c r="C6" s="416"/>
      <c r="D6" s="416"/>
      <c r="E6" s="416"/>
      <c r="F6" s="416"/>
      <c r="G6" s="416"/>
      <c r="H6" s="416"/>
      <c r="I6" s="417"/>
    </row>
    <row r="7" spans="1:9" ht="16.5" customHeight="1">
      <c r="A7" s="63"/>
      <c r="I7" s="64"/>
    </row>
    <row r="8" spans="1:9" ht="16.5" customHeight="1">
      <c r="A8" s="63"/>
      <c r="I8" s="64"/>
    </row>
    <row r="9" spans="1:9" ht="16.5" customHeight="1">
      <c r="A9" s="63"/>
      <c r="I9" s="64"/>
    </row>
    <row r="10" spans="1:9" ht="16.5" customHeight="1">
      <c r="A10" s="63"/>
      <c r="I10" s="64"/>
    </row>
    <row r="11" spans="1:9" ht="16.5" customHeight="1">
      <c r="A11" s="63"/>
      <c r="I11" s="64"/>
    </row>
    <row r="12" spans="1:9" ht="16.5" customHeight="1">
      <c r="A12" s="63"/>
      <c r="I12" s="64"/>
    </row>
    <row r="13" spans="1:9" ht="16.5" customHeight="1">
      <c r="A13" s="63"/>
      <c r="I13" s="64"/>
    </row>
    <row r="14" spans="1:9" ht="16.5" customHeight="1">
      <c r="A14" s="63"/>
      <c r="I14" s="64"/>
    </row>
    <row r="15" spans="1:9" ht="16.5" customHeight="1">
      <c r="A15" s="63"/>
      <c r="I15" s="64"/>
    </row>
    <row r="16" spans="1:9" ht="16.5" customHeight="1">
      <c r="A16" s="63"/>
      <c r="I16" s="64"/>
    </row>
    <row r="17" spans="1:9" ht="16.5" customHeight="1">
      <c r="A17" s="63"/>
      <c r="I17" s="64"/>
    </row>
    <row r="18" spans="1:9" ht="16.5" customHeight="1">
      <c r="A18" s="63"/>
      <c r="I18" s="64"/>
    </row>
    <row r="19" spans="1:9" ht="16.5" customHeight="1">
      <c r="A19" s="63"/>
      <c r="I19" s="64"/>
    </row>
    <row r="20" spans="1:9" ht="16.5" customHeight="1">
      <c r="A20" s="63"/>
      <c r="I20" s="64"/>
    </row>
    <row r="21" spans="1:9" ht="16.5" customHeight="1">
      <c r="A21" s="63"/>
      <c r="I21" s="64"/>
    </row>
    <row r="22" spans="1:9" ht="16.5" customHeight="1">
      <c r="A22" s="63"/>
      <c r="I22" s="64"/>
    </row>
    <row r="23" spans="1:9" ht="16.5" customHeight="1">
      <c r="A23" s="63"/>
      <c r="I23" s="64"/>
    </row>
    <row r="24" spans="1:9" ht="16.5" customHeight="1">
      <c r="A24" s="63"/>
      <c r="I24" s="64"/>
    </row>
    <row r="25" spans="1:9" ht="16.5" customHeight="1">
      <c r="A25" s="63"/>
      <c r="I25" s="64"/>
    </row>
    <row r="26" spans="1:9" ht="16.5" customHeight="1">
      <c r="A26" s="63"/>
      <c r="I26" s="64"/>
    </row>
    <row r="27" spans="1:9" ht="16.5" customHeight="1">
      <c r="A27" s="63"/>
      <c r="I27" s="64"/>
    </row>
    <row r="28" spans="1:9" ht="16.5" customHeight="1">
      <c r="A28" s="63"/>
      <c r="I28" s="64"/>
    </row>
    <row r="29" spans="1:9" ht="16.5" customHeight="1">
      <c r="A29" s="63"/>
      <c r="I29" s="64"/>
    </row>
    <row r="30" spans="1:9" ht="16.5" customHeight="1">
      <c r="A30" s="63"/>
      <c r="I30" s="64"/>
    </row>
    <row r="31" spans="1:9" ht="16.5" customHeight="1">
      <c r="A31" s="63"/>
      <c r="I31" s="64"/>
    </row>
    <row r="32" spans="1:9" ht="16.5" customHeight="1">
      <c r="A32" s="63"/>
      <c r="I32" s="64"/>
    </row>
    <row r="33" spans="1:9" ht="16.5" customHeight="1">
      <c r="A33" s="63"/>
      <c r="I33" s="64"/>
    </row>
    <row r="34" spans="1:9" ht="16.5" customHeight="1">
      <c r="A34" s="63"/>
      <c r="I34" s="64"/>
    </row>
    <row r="35" spans="1:9" ht="16.5" customHeight="1">
      <c r="A35" s="63"/>
      <c r="I35" s="64"/>
    </row>
    <row r="36" spans="1:9" ht="16.5" customHeight="1">
      <c r="A36" s="63"/>
      <c r="I36" s="64"/>
    </row>
    <row r="37" spans="1:9" ht="16.5" customHeight="1">
      <c r="A37" s="63"/>
      <c r="I37" s="64"/>
    </row>
    <row r="38" spans="1:9" ht="16.5" customHeight="1">
      <c r="A38" s="63"/>
      <c r="I38" s="64"/>
    </row>
    <row r="39" spans="1:9" ht="16.5" customHeight="1">
      <c r="A39" s="63"/>
      <c r="I39" s="64"/>
    </row>
    <row r="40" spans="1:9" ht="16.5" customHeight="1">
      <c r="A40" s="63"/>
      <c r="I40" s="64"/>
    </row>
    <row r="41" spans="1:9" ht="16.5" customHeight="1">
      <c r="A41" s="63"/>
      <c r="I41" s="64"/>
    </row>
    <row r="42" spans="1:9" ht="16.5" customHeight="1">
      <c r="A42" s="63"/>
      <c r="I42" s="64"/>
    </row>
    <row r="43" spans="1:9" ht="16.5" customHeight="1">
      <c r="A43" s="63"/>
      <c r="I43" s="64"/>
    </row>
    <row r="44" spans="1:9" ht="16.5" customHeight="1">
      <c r="A44" s="418" t="s">
        <v>202</v>
      </c>
      <c r="B44" s="419"/>
      <c r="C44" s="419"/>
      <c r="D44" s="419"/>
      <c r="E44" s="419"/>
      <c r="F44" s="419"/>
      <c r="G44" s="419"/>
      <c r="H44" s="419"/>
      <c r="I44" s="420"/>
    </row>
    <row r="45" spans="1:9" ht="16.5" customHeight="1">
      <c r="A45" s="418"/>
      <c r="B45" s="419"/>
      <c r="C45" s="419"/>
      <c r="D45" s="419"/>
      <c r="E45" s="419"/>
      <c r="F45" s="419"/>
      <c r="G45" s="419"/>
      <c r="H45" s="419"/>
      <c r="I45" s="420"/>
    </row>
    <row r="46" spans="1:9" ht="16.5" customHeight="1">
      <c r="A46" s="418"/>
      <c r="B46" s="419"/>
      <c r="C46" s="419"/>
      <c r="D46" s="419"/>
      <c r="E46" s="419"/>
      <c r="F46" s="419"/>
      <c r="G46" s="419"/>
      <c r="H46" s="419"/>
      <c r="I46" s="420"/>
    </row>
    <row r="47" spans="1:9" ht="16.5" customHeight="1">
      <c r="A47" s="418"/>
      <c r="B47" s="419"/>
      <c r="C47" s="419"/>
      <c r="D47" s="419"/>
      <c r="E47" s="419"/>
      <c r="F47" s="419"/>
      <c r="G47" s="419"/>
      <c r="H47" s="419"/>
      <c r="I47" s="420"/>
    </row>
    <row r="48" spans="1:9" ht="16.5" customHeight="1">
      <c r="A48" s="418"/>
      <c r="B48" s="419"/>
      <c r="C48" s="419"/>
      <c r="D48" s="419"/>
      <c r="E48" s="419"/>
      <c r="F48" s="419"/>
      <c r="G48" s="419"/>
      <c r="H48" s="419"/>
      <c r="I48" s="420"/>
    </row>
    <row r="49" spans="1:9" ht="16.5" customHeight="1">
      <c r="A49" s="418"/>
      <c r="B49" s="419"/>
      <c r="C49" s="419"/>
      <c r="D49" s="419"/>
      <c r="E49" s="419"/>
      <c r="F49" s="419"/>
      <c r="G49" s="419"/>
      <c r="H49" s="419"/>
      <c r="I49" s="420"/>
    </row>
    <row r="50" spans="1:9" ht="16.5" customHeight="1">
      <c r="A50" s="418"/>
      <c r="B50" s="419"/>
      <c r="C50" s="419"/>
      <c r="D50" s="419"/>
      <c r="E50" s="419"/>
      <c r="F50" s="419"/>
      <c r="G50" s="419"/>
      <c r="H50" s="419"/>
      <c r="I50" s="420"/>
    </row>
    <row r="51" spans="1:9" ht="16.5" customHeight="1">
      <c r="A51" s="63"/>
      <c r="I51" s="64"/>
    </row>
    <row r="52" spans="1:9" ht="16.5" customHeight="1">
      <c r="A52" s="65"/>
      <c r="B52" s="59"/>
      <c r="C52" s="59"/>
      <c r="D52" s="59"/>
      <c r="E52" s="59"/>
      <c r="F52" s="59"/>
      <c r="G52" s="59"/>
      <c r="H52" s="59"/>
      <c r="I52" s="66"/>
    </row>
  </sheetData>
  <mergeCells count="3">
    <mergeCell ref="B3:G3"/>
    <mergeCell ref="A5:I6"/>
    <mergeCell ref="A44:I50"/>
  </mergeCells>
  <phoneticPr fontId="11"/>
  <printOptions horizontalCentered="1"/>
  <pageMargins left="0.70866141732283472" right="0.70866141732283472" top="0.74803149606299213" bottom="0.74803149606299213" header="0.31496062992125984" footer="0.31496062992125984"/>
  <pageSetup paperSize="9" scale="90" orientation="portrait" r:id="rId1"/>
  <rowBreaks count="1" manualBreakCount="1">
    <brk id="56" max="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94629-6DBF-4834-BF9F-4BC5227BA0BF}">
  <sheetPr>
    <tabColor rgb="FFFFC000"/>
  </sheetPr>
  <dimension ref="A1:I52"/>
  <sheetViews>
    <sheetView view="pageBreakPreview" zoomScaleNormal="100" zoomScaleSheetLayoutView="100" workbookViewId="0">
      <selection activeCell="A44" sqref="A44:I50"/>
    </sheetView>
  </sheetViews>
  <sheetFormatPr defaultRowHeight="16.5" customHeight="1"/>
  <cols>
    <col min="1" max="1" width="8.6640625" customWidth="1"/>
    <col min="2" max="2" width="11.33203125" customWidth="1"/>
    <col min="3" max="9" width="10" customWidth="1"/>
  </cols>
  <sheetData>
    <row r="1" spans="1:9" ht="16.5" customHeight="1">
      <c r="A1" s="58" t="s">
        <v>143</v>
      </c>
    </row>
    <row r="2" spans="1:9" ht="16.5" customHeight="1">
      <c r="A2" s="58"/>
    </row>
    <row r="3" spans="1:9" ht="16.5" customHeight="1">
      <c r="A3" s="59" t="s">
        <v>110</v>
      </c>
      <c r="B3" s="414" t="s">
        <v>177</v>
      </c>
      <c r="C3" s="414"/>
      <c r="D3" s="414"/>
      <c r="E3" s="414"/>
      <c r="F3" s="414"/>
      <c r="G3" s="414"/>
    </row>
    <row r="4" spans="1:9" ht="16.5" customHeight="1">
      <c r="A4" s="60"/>
      <c r="B4" s="61"/>
      <c r="C4" s="61"/>
      <c r="D4" s="61"/>
      <c r="E4" s="61"/>
      <c r="F4" s="61"/>
      <c r="G4" s="61"/>
      <c r="H4" s="61"/>
      <c r="I4" s="62"/>
    </row>
    <row r="5" spans="1:9" ht="16.5" customHeight="1">
      <c r="A5" s="415" t="s">
        <v>113</v>
      </c>
      <c r="B5" s="416"/>
      <c r="C5" s="416"/>
      <c r="D5" s="416"/>
      <c r="E5" s="416"/>
      <c r="F5" s="416"/>
      <c r="G5" s="416"/>
      <c r="H5" s="416"/>
      <c r="I5" s="417"/>
    </row>
    <row r="6" spans="1:9" ht="16.5" customHeight="1">
      <c r="A6" s="415"/>
      <c r="B6" s="416"/>
      <c r="C6" s="416"/>
      <c r="D6" s="416"/>
      <c r="E6" s="416"/>
      <c r="F6" s="416"/>
      <c r="G6" s="416"/>
      <c r="H6" s="416"/>
      <c r="I6" s="417"/>
    </row>
    <row r="7" spans="1:9" ht="16.5" customHeight="1">
      <c r="A7" s="63"/>
      <c r="I7" s="64"/>
    </row>
    <row r="8" spans="1:9" ht="16.5" customHeight="1">
      <c r="A8" s="63"/>
      <c r="I8" s="64"/>
    </row>
    <row r="9" spans="1:9" ht="16.5" customHeight="1">
      <c r="A9" s="63"/>
      <c r="I9" s="64"/>
    </row>
    <row r="10" spans="1:9" ht="16.5" customHeight="1">
      <c r="A10" s="63"/>
      <c r="I10" s="64"/>
    </row>
    <row r="11" spans="1:9" ht="16.5" customHeight="1">
      <c r="A11" s="63"/>
      <c r="I11" s="64"/>
    </row>
    <row r="12" spans="1:9" ht="16.5" customHeight="1">
      <c r="A12" s="63"/>
      <c r="I12" s="64"/>
    </row>
    <row r="13" spans="1:9" ht="16.5" customHeight="1">
      <c r="A13" s="63"/>
      <c r="I13" s="64"/>
    </row>
    <row r="14" spans="1:9" ht="16.5" customHeight="1">
      <c r="A14" s="63"/>
      <c r="I14" s="64"/>
    </row>
    <row r="15" spans="1:9" ht="16.5" customHeight="1">
      <c r="A15" s="63"/>
      <c r="I15" s="64"/>
    </row>
    <row r="16" spans="1:9" ht="16.5" customHeight="1">
      <c r="A16" s="63"/>
      <c r="I16" s="64"/>
    </row>
    <row r="17" spans="1:9" ht="16.5" customHeight="1">
      <c r="A17" s="63"/>
      <c r="I17" s="64"/>
    </row>
    <row r="18" spans="1:9" ht="16.5" customHeight="1">
      <c r="A18" s="63"/>
      <c r="I18" s="64"/>
    </row>
    <row r="19" spans="1:9" ht="16.5" customHeight="1">
      <c r="A19" s="63"/>
      <c r="I19" s="64"/>
    </row>
    <row r="20" spans="1:9" ht="16.5" customHeight="1">
      <c r="A20" s="63"/>
      <c r="I20" s="64"/>
    </row>
    <row r="21" spans="1:9" ht="16.5" customHeight="1">
      <c r="A21" s="63"/>
      <c r="I21" s="64"/>
    </row>
    <row r="22" spans="1:9" ht="16.5" customHeight="1">
      <c r="A22" s="63"/>
      <c r="I22" s="64"/>
    </row>
    <row r="23" spans="1:9" ht="16.5" customHeight="1">
      <c r="A23" s="63"/>
      <c r="I23" s="64"/>
    </row>
    <row r="24" spans="1:9" ht="16.5" customHeight="1">
      <c r="A24" s="63"/>
      <c r="I24" s="64"/>
    </row>
    <row r="25" spans="1:9" ht="16.5" customHeight="1">
      <c r="A25" s="63"/>
      <c r="I25" s="64"/>
    </row>
    <row r="26" spans="1:9" ht="16.5" customHeight="1">
      <c r="A26" s="63"/>
      <c r="I26" s="64"/>
    </row>
    <row r="27" spans="1:9" ht="16.5" customHeight="1">
      <c r="A27" s="63"/>
      <c r="I27" s="64"/>
    </row>
    <row r="28" spans="1:9" ht="16.5" customHeight="1">
      <c r="A28" s="63"/>
      <c r="I28" s="64"/>
    </row>
    <row r="29" spans="1:9" ht="16.5" customHeight="1">
      <c r="A29" s="63"/>
      <c r="I29" s="64"/>
    </row>
    <row r="30" spans="1:9" ht="16.5" customHeight="1">
      <c r="A30" s="63"/>
      <c r="I30" s="64"/>
    </row>
    <row r="31" spans="1:9" ht="16.5" customHeight="1">
      <c r="A31" s="63"/>
      <c r="I31" s="64"/>
    </row>
    <row r="32" spans="1:9" ht="16.5" customHeight="1">
      <c r="A32" s="63"/>
      <c r="I32" s="64"/>
    </row>
    <row r="33" spans="1:9" ht="16.5" customHeight="1">
      <c r="A33" s="63"/>
      <c r="I33" s="64"/>
    </row>
    <row r="34" spans="1:9" ht="16.5" customHeight="1">
      <c r="A34" s="63"/>
      <c r="I34" s="64"/>
    </row>
    <row r="35" spans="1:9" ht="16.5" customHeight="1">
      <c r="A35" s="63"/>
      <c r="I35" s="64"/>
    </row>
    <row r="36" spans="1:9" ht="16.5" customHeight="1">
      <c r="A36" s="63"/>
      <c r="I36" s="64"/>
    </row>
    <row r="37" spans="1:9" ht="16.5" customHeight="1">
      <c r="A37" s="63"/>
      <c r="I37" s="64"/>
    </row>
    <row r="38" spans="1:9" ht="16.5" customHeight="1">
      <c r="A38" s="63"/>
      <c r="I38" s="64"/>
    </row>
    <row r="39" spans="1:9" ht="16.5" customHeight="1">
      <c r="A39" s="63"/>
      <c r="I39" s="64"/>
    </row>
    <row r="40" spans="1:9" ht="16.5" customHeight="1">
      <c r="A40" s="63"/>
      <c r="I40" s="64"/>
    </row>
    <row r="41" spans="1:9" ht="16.5" customHeight="1">
      <c r="A41" s="63"/>
      <c r="I41" s="64"/>
    </row>
    <row r="42" spans="1:9" ht="16.5" customHeight="1">
      <c r="A42" s="63"/>
      <c r="I42" s="64"/>
    </row>
    <row r="43" spans="1:9" ht="16.5" customHeight="1">
      <c r="A43" s="63"/>
      <c r="I43" s="64"/>
    </row>
    <row r="44" spans="1:9" ht="16.5" customHeight="1">
      <c r="A44" s="418" t="s">
        <v>202</v>
      </c>
      <c r="B44" s="419"/>
      <c r="C44" s="419"/>
      <c r="D44" s="419"/>
      <c r="E44" s="419"/>
      <c r="F44" s="419"/>
      <c r="G44" s="419"/>
      <c r="H44" s="419"/>
      <c r="I44" s="420"/>
    </row>
    <row r="45" spans="1:9" ht="16.5" customHeight="1">
      <c r="A45" s="418"/>
      <c r="B45" s="419"/>
      <c r="C45" s="419"/>
      <c r="D45" s="419"/>
      <c r="E45" s="419"/>
      <c r="F45" s="419"/>
      <c r="G45" s="419"/>
      <c r="H45" s="419"/>
      <c r="I45" s="420"/>
    </row>
    <row r="46" spans="1:9" ht="16.5" customHeight="1">
      <c r="A46" s="418"/>
      <c r="B46" s="419"/>
      <c r="C46" s="419"/>
      <c r="D46" s="419"/>
      <c r="E46" s="419"/>
      <c r="F46" s="419"/>
      <c r="G46" s="419"/>
      <c r="H46" s="419"/>
      <c r="I46" s="420"/>
    </row>
    <row r="47" spans="1:9" ht="16.5" customHeight="1">
      <c r="A47" s="418"/>
      <c r="B47" s="419"/>
      <c r="C47" s="419"/>
      <c r="D47" s="419"/>
      <c r="E47" s="419"/>
      <c r="F47" s="419"/>
      <c r="G47" s="419"/>
      <c r="H47" s="419"/>
      <c r="I47" s="420"/>
    </row>
    <row r="48" spans="1:9" ht="16.5" customHeight="1">
      <c r="A48" s="418"/>
      <c r="B48" s="419"/>
      <c r="C48" s="419"/>
      <c r="D48" s="419"/>
      <c r="E48" s="419"/>
      <c r="F48" s="419"/>
      <c r="G48" s="419"/>
      <c r="H48" s="419"/>
      <c r="I48" s="420"/>
    </row>
    <row r="49" spans="1:9" ht="16.5" customHeight="1">
      <c r="A49" s="418"/>
      <c r="B49" s="419"/>
      <c r="C49" s="419"/>
      <c r="D49" s="419"/>
      <c r="E49" s="419"/>
      <c r="F49" s="419"/>
      <c r="G49" s="419"/>
      <c r="H49" s="419"/>
      <c r="I49" s="420"/>
    </row>
    <row r="50" spans="1:9" ht="16.5" customHeight="1">
      <c r="A50" s="418"/>
      <c r="B50" s="419"/>
      <c r="C50" s="419"/>
      <c r="D50" s="419"/>
      <c r="E50" s="419"/>
      <c r="F50" s="419"/>
      <c r="G50" s="419"/>
      <c r="H50" s="419"/>
      <c r="I50" s="420"/>
    </row>
    <row r="51" spans="1:9" ht="16.5" customHeight="1">
      <c r="A51" s="63"/>
      <c r="I51" s="64"/>
    </row>
    <row r="52" spans="1:9" ht="16.5" customHeight="1">
      <c r="A52" s="65"/>
      <c r="B52" s="59"/>
      <c r="C52" s="59"/>
      <c r="D52" s="59"/>
      <c r="E52" s="59"/>
      <c r="F52" s="59"/>
      <c r="G52" s="59"/>
      <c r="H52" s="59"/>
      <c r="I52" s="66"/>
    </row>
  </sheetData>
  <mergeCells count="3">
    <mergeCell ref="B3:G3"/>
    <mergeCell ref="A5:I6"/>
    <mergeCell ref="A44:I50"/>
  </mergeCells>
  <phoneticPr fontId="11"/>
  <printOptions horizontalCentered="1"/>
  <pageMargins left="0.70866141732283472" right="0.70866141732283472" top="0.74803149606299213" bottom="0.74803149606299213" header="0.31496062992125984" footer="0.31496062992125984"/>
  <pageSetup paperSize="9" scale="90" orientation="portrait" r:id="rId1"/>
  <rowBreaks count="1" manualBreakCount="1">
    <brk id="56" max="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B9BC0-673F-42A3-BECC-7CBF5241F9B1}">
  <sheetPr>
    <tabColor rgb="FFFFC000"/>
    <pageSetUpPr fitToPage="1"/>
  </sheetPr>
  <dimension ref="A1:I49"/>
  <sheetViews>
    <sheetView view="pageBreakPreview" zoomScaleNormal="100" zoomScaleSheetLayoutView="100" workbookViewId="0">
      <selection activeCell="L13" sqref="L13"/>
    </sheetView>
  </sheetViews>
  <sheetFormatPr defaultRowHeight="16.5" customHeight="1"/>
  <cols>
    <col min="1" max="1" width="8.6640625" customWidth="1"/>
    <col min="2" max="2" width="11.33203125" customWidth="1"/>
    <col min="3" max="9" width="10" customWidth="1"/>
  </cols>
  <sheetData>
    <row r="1" spans="1:9" ht="16.5" customHeight="1">
      <c r="A1" s="58" t="s">
        <v>144</v>
      </c>
    </row>
    <row r="2" spans="1:9" ht="16.5" customHeight="1">
      <c r="A2" s="58"/>
    </row>
    <row r="3" spans="1:9" ht="16.5" customHeight="1">
      <c r="A3" s="59" t="s">
        <v>110</v>
      </c>
      <c r="B3" s="414" t="s">
        <v>177</v>
      </c>
      <c r="C3" s="414"/>
      <c r="D3" s="414"/>
      <c r="E3" s="414"/>
      <c r="F3" s="414"/>
      <c r="G3" s="414"/>
    </row>
    <row r="4" spans="1:9" ht="16.5" customHeight="1">
      <c r="A4" s="60"/>
      <c r="B4" s="61"/>
      <c r="C4" s="61"/>
      <c r="D4" s="61"/>
      <c r="E4" s="61"/>
      <c r="F4" s="61"/>
      <c r="G4" s="61"/>
      <c r="H4" s="61"/>
      <c r="I4" s="62"/>
    </row>
    <row r="5" spans="1:9" ht="16.5" customHeight="1">
      <c r="A5" s="415" t="s">
        <v>111</v>
      </c>
      <c r="B5" s="416"/>
      <c r="C5" s="416"/>
      <c r="D5" s="416"/>
      <c r="E5" s="416"/>
      <c r="F5" s="416"/>
      <c r="G5" s="416"/>
      <c r="H5" s="416"/>
      <c r="I5" s="417"/>
    </row>
    <row r="6" spans="1:9" ht="16.5" customHeight="1">
      <c r="A6" s="415"/>
      <c r="B6" s="416"/>
      <c r="C6" s="416"/>
      <c r="D6" s="416"/>
      <c r="E6" s="416"/>
      <c r="F6" s="416"/>
      <c r="G6" s="416"/>
      <c r="H6" s="416"/>
      <c r="I6" s="417"/>
    </row>
    <row r="7" spans="1:9" ht="16.5" customHeight="1">
      <c r="A7" s="63"/>
      <c r="I7" s="64"/>
    </row>
    <row r="8" spans="1:9" ht="16.5" customHeight="1">
      <c r="A8" s="63"/>
      <c r="I8" s="64"/>
    </row>
    <row r="9" spans="1:9" ht="16.5" customHeight="1">
      <c r="A9" s="63"/>
      <c r="I9" s="64"/>
    </row>
    <row r="10" spans="1:9" ht="16.5" customHeight="1">
      <c r="A10" s="63"/>
      <c r="I10" s="64"/>
    </row>
    <row r="11" spans="1:9" ht="16.5" customHeight="1">
      <c r="A11" s="63"/>
      <c r="I11" s="64"/>
    </row>
    <row r="12" spans="1:9" ht="16.5" customHeight="1">
      <c r="A12" s="63"/>
      <c r="I12" s="64"/>
    </row>
    <row r="13" spans="1:9" ht="16.5" customHeight="1">
      <c r="A13" s="63"/>
      <c r="I13" s="64"/>
    </row>
    <row r="14" spans="1:9" ht="16.5" customHeight="1">
      <c r="A14" s="63"/>
      <c r="I14" s="64"/>
    </row>
    <row r="15" spans="1:9" ht="16.5" customHeight="1">
      <c r="A15" s="63"/>
      <c r="I15" s="64"/>
    </row>
    <row r="16" spans="1:9" ht="16.5" customHeight="1">
      <c r="A16" s="63"/>
      <c r="I16" s="64"/>
    </row>
    <row r="17" spans="1:9" ht="16.5" customHeight="1">
      <c r="A17" s="65"/>
      <c r="B17" s="59"/>
      <c r="C17" s="59"/>
      <c r="D17" s="59"/>
      <c r="E17" s="59"/>
      <c r="F17" s="59"/>
      <c r="G17" s="59"/>
      <c r="H17" s="59"/>
      <c r="I17" s="66"/>
    </row>
    <row r="19" spans="1:9" ht="16.5" customHeight="1">
      <c r="A19" s="60"/>
      <c r="B19" s="61"/>
      <c r="C19" s="61"/>
      <c r="D19" s="61"/>
      <c r="E19" s="61"/>
      <c r="F19" s="61"/>
      <c r="G19" s="61"/>
      <c r="H19" s="61"/>
      <c r="I19" s="62"/>
    </row>
    <row r="20" spans="1:9" ht="16.5" customHeight="1">
      <c r="A20" s="415" t="s">
        <v>112</v>
      </c>
      <c r="B20" s="416"/>
      <c r="C20" s="416"/>
      <c r="D20" s="416"/>
      <c r="E20" s="416"/>
      <c r="F20" s="416"/>
      <c r="G20" s="416"/>
      <c r="H20" s="416"/>
      <c r="I20" s="417"/>
    </row>
    <row r="21" spans="1:9" ht="16.5" customHeight="1">
      <c r="A21" s="415"/>
      <c r="B21" s="416"/>
      <c r="C21" s="416"/>
      <c r="D21" s="416"/>
      <c r="E21" s="416"/>
      <c r="F21" s="416"/>
      <c r="G21" s="416"/>
      <c r="H21" s="416"/>
      <c r="I21" s="417"/>
    </row>
    <row r="22" spans="1:9" ht="16.5" customHeight="1">
      <c r="A22" s="63"/>
      <c r="I22" s="64"/>
    </row>
    <row r="23" spans="1:9" ht="16.5" customHeight="1">
      <c r="A23" s="63"/>
      <c r="I23" s="64"/>
    </row>
    <row r="24" spans="1:9" ht="16.5" customHeight="1">
      <c r="A24" s="63"/>
      <c r="I24" s="64"/>
    </row>
    <row r="25" spans="1:9" ht="16.5" customHeight="1">
      <c r="A25" s="63"/>
      <c r="I25" s="64"/>
    </row>
    <row r="26" spans="1:9" ht="16.5" customHeight="1">
      <c r="A26" s="63"/>
      <c r="I26" s="64"/>
    </row>
    <row r="27" spans="1:9" ht="16.5" customHeight="1">
      <c r="A27" s="63"/>
      <c r="I27" s="64"/>
    </row>
    <row r="28" spans="1:9" ht="16.5" customHeight="1">
      <c r="A28" s="63"/>
      <c r="I28" s="64"/>
    </row>
    <row r="29" spans="1:9" ht="16.5" customHeight="1">
      <c r="A29" s="63"/>
      <c r="I29" s="64"/>
    </row>
    <row r="30" spans="1:9" ht="16.5" customHeight="1">
      <c r="A30" s="63"/>
      <c r="I30" s="64"/>
    </row>
    <row r="31" spans="1:9" ht="16.5" customHeight="1">
      <c r="A31" s="63"/>
      <c r="I31" s="64"/>
    </row>
    <row r="32" spans="1:9" ht="16.5" customHeight="1">
      <c r="A32" s="63"/>
      <c r="I32" s="64"/>
    </row>
    <row r="33" spans="1:9" ht="16.5" customHeight="1">
      <c r="A33" s="63"/>
      <c r="I33" s="64"/>
    </row>
    <row r="34" spans="1:9" ht="16.5" customHeight="1">
      <c r="A34" s="63"/>
      <c r="I34" s="64"/>
    </row>
    <row r="35" spans="1:9" ht="16.5" customHeight="1">
      <c r="A35" s="63"/>
      <c r="I35" s="64"/>
    </row>
    <row r="36" spans="1:9" ht="16.5" customHeight="1">
      <c r="A36" s="63"/>
      <c r="I36" s="64"/>
    </row>
    <row r="37" spans="1:9" ht="16.5" customHeight="1">
      <c r="A37" s="63"/>
      <c r="I37" s="64"/>
    </row>
    <row r="38" spans="1:9" ht="16.5" customHeight="1">
      <c r="A38" s="63"/>
      <c r="I38" s="64"/>
    </row>
    <row r="39" spans="1:9" ht="16.5" customHeight="1">
      <c r="A39" s="63"/>
      <c r="I39" s="64"/>
    </row>
    <row r="40" spans="1:9" ht="16.5" customHeight="1">
      <c r="A40" s="63"/>
      <c r="I40" s="64"/>
    </row>
    <row r="41" spans="1:9" ht="16.5" customHeight="1">
      <c r="A41" s="63"/>
      <c r="I41" s="64"/>
    </row>
    <row r="42" spans="1:9" ht="16.5" customHeight="1">
      <c r="A42" s="63"/>
      <c r="I42" s="64"/>
    </row>
    <row r="43" spans="1:9" ht="16.5" customHeight="1">
      <c r="A43" s="63"/>
      <c r="I43" s="64"/>
    </row>
    <row r="44" spans="1:9" ht="16.5" customHeight="1">
      <c r="A44" s="63"/>
      <c r="I44" s="64"/>
    </row>
    <row r="45" spans="1:9" ht="16.5" customHeight="1">
      <c r="A45" s="65"/>
      <c r="B45" s="59"/>
      <c r="C45" s="59"/>
      <c r="D45" s="59"/>
      <c r="E45" s="59"/>
      <c r="F45" s="59"/>
      <c r="G45" s="59"/>
      <c r="H45" s="59"/>
      <c r="I45" s="66"/>
    </row>
    <row r="49" ht="33" customHeight="1"/>
  </sheetData>
  <mergeCells count="3">
    <mergeCell ref="B3:G3"/>
    <mergeCell ref="A5:I6"/>
    <mergeCell ref="A20:I21"/>
  </mergeCells>
  <phoneticPr fontId="11"/>
  <printOptions horizontalCentered="1"/>
  <pageMargins left="0.70866141732283472" right="0.70866141732283472" top="0.74803149606299213" bottom="0.74803149606299213" header="0.31496062992125984" footer="0.31496062992125984"/>
  <pageSetup paperSize="9" scale="96" orientation="portrait" r:id="rId1"/>
  <rowBreaks count="1" manualBreakCount="1">
    <brk id="49" max="8" man="1"/>
  </rowBreaks>
  <drawing r:id="rId2"/>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11</vt:i4>
      </vt:variant>
    </vt:vector>
  </HeadingPairs>
  <TitlesOfParts>
    <vt:vector size="20" baseType="lpstr">
      <vt:lpstr>ア実績報告兼請求書</vt:lpstr>
      <vt:lpstr>ア実績報告兼請求書【記載例】</vt:lpstr>
      <vt:lpstr>イ電力使用量内訳表</vt:lpstr>
      <vt:lpstr>イ電力使用量内訳表【記載例】</vt:lpstr>
      <vt:lpstr>ウ施設等入居者実績表</vt:lpstr>
      <vt:lpstr>ウ施設等入居者実績表【記載例】</vt:lpstr>
      <vt:lpstr>貼付台紙（請求書等）</vt:lpstr>
      <vt:lpstr>貼付台紙（領収書等）</vt:lpstr>
      <vt:lpstr>添付台紙（通帳写し）</vt:lpstr>
      <vt:lpstr>ア実績報告兼請求書!Print_Area</vt:lpstr>
      <vt:lpstr>ア実績報告兼請求書【記載例】!Print_Area</vt:lpstr>
      <vt:lpstr>イ電力使用量内訳表!Print_Area</vt:lpstr>
      <vt:lpstr>イ電力使用量内訳表【記載例】!Print_Area</vt:lpstr>
      <vt:lpstr>ウ施設等入居者実績表!Print_Area</vt:lpstr>
      <vt:lpstr>ウ施設等入居者実績表【記載例】!Print_Area</vt:lpstr>
      <vt:lpstr>'添付台紙（通帳写し）'!Print_Area</vt:lpstr>
      <vt:lpstr>'貼付台紙（請求書等）'!Print_Area</vt:lpstr>
      <vt:lpstr>'貼付台紙（領収書等）'!Print_Area</vt:lpstr>
      <vt:lpstr>ウ施設等入居者実績表!Print_Titles</vt:lpstr>
      <vt:lpstr>ウ施設等入居者実績表【記載例】!Print_Titles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2026-10-02T01:18:00Z</dcterms:modified>
</cp:coreProperties>
</file>